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<sst xmlns="http://schemas.openxmlformats.org/spreadsheetml/2006/main" count="29" uniqueCount="29">
  <si>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</si>
  <si>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EHY015</t>
  </si>
  <si>
    <t xml:space="preserve">m²</t>
  </si>
  <si>
    <t xml:space="preserve">Protector de armaduras de aço, à base de resina epóxi.</t>
  </si>
  <si>
    <r>
      <rPr>
        <sz val="8.25"/>
        <color rgb="FF000000"/>
        <rFont val="Arial"/>
        <family val="2"/>
      </rPr>
      <t xml:space="preserve">Aplicação manual de primário, à base de resinas sintéticas, inibidores de corrosão e cargas e pigmentos minerais, com 0,6 kg/m² de consumo médio. O preço não inclui a argamassa de reparação.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</si>
  <si>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</si>
  <si>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</si>
  <si>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</si>
  <si>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</si>
  <si>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</si>
  <si>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</si>
  <si>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mt09rew070b</t>
  </si>
  <si>
    <t xml:space="preserve">kg</t>
  </si>
  <si>
    <t xml:space="preserve">Primário, à base de resinas sintéticas, inibidores de corrosão e cargas e pigmentos minerais, para a protecção e passivação de armaduras de aço</t>
  </si>
  <si>
    <t xml:space="preserve">mo112</t>
  </si>
  <si>
    <t xml:space="preserve">h</t>
  </si>
  <si>
    <t xml:space="preserve">Operário especializado construção.</t>
  </si>
  <si>
    <t xml:space="preserve">%</t>
  </si>
  <si>
    <t xml:space="preserve">Custos directos complementares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</si>
  <si>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</si>
  <si>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</si>
  <si>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</si>
  <si>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</si>
  <si>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</si>
  <si>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1504-3:2005</t>
  </si>
  <si>
    <t xml:space="preserve">Produtos e sistemas para a proteção e reparação de estruturas de betão — Definições, requisitos, controlo da qualidade e avaliação  da conformidade — Parte 3: Reparação estrutural e não-estr utural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</si>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</sst>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93" customWidth="1"/>
    <col min="3" max="3" width="1.36" customWidth="1"/>
    <col min="4" max="4" width="2.21" customWidth="1"/>
    <col min="5" max="5" width="73.61" customWidth="1"/>
    <col min="6" max="6" width="9.18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6" t="s">
        <v>8</v>
      </c>
      <c r="H8" s="6"/>
      <c r="I8" s="6" t="s">
        <v>9</v>
      </c>
      <c r="J8" s="6" t="s">
        <v>10</v>
      </c>
      <c r="K8" s="6"/>
    </row>
    <row r="9" spans="1:11" ht="24.00" thickBot="1" customHeight="1">
      <c r="A9" s="7" t="s">
        <v>11</v>
      </c>
      <c r="B9" s="7"/>
      <c r="C9" s="9" t="s">
        <v>12</v>
      </c>
      <c r="D9" s="9"/>
      <c r="E9" s="7" t="s">
        <v>13</v>
      </c>
      <c r="F9" s="7"/>
      <c r="G9" s="11">
        <v>0.600000</v>
      </c>
      <c r="H9" s="11"/>
      <c r="I9" s="13">
        <v>502.850000</v>
      </c>
      <c r="J9" s="13">
        <f ca="1">ROUND(INDIRECT(ADDRESS(ROW()+(0), COLUMN()+(-3), 1))*INDIRECT(ADDRESS(ROW()+(0), COLUMN()+(-1), 1)), 2)</f>
        <v>301.710000</v>
      </c>
      <c r="K9" s="13"/>
    </row>
    <row r="10" spans="1:11" ht="13.50" thickBot="1" customHeight="1">
      <c r="A10" s="14" t="s">
        <v>14</v>
      </c>
      <c r="B10" s="14"/>
      <c r="C10" s="15" t="s">
        <v>15</v>
      </c>
      <c r="D10" s="15"/>
      <c r="E10" s="16" t="s">
        <v>16</v>
      </c>
      <c r="F10" s="16"/>
      <c r="G10" s="17">
        <v>0.206000</v>
      </c>
      <c r="H10" s="17"/>
      <c r="I10" s="18">
        <v>71.520000</v>
      </c>
      <c r="J10" s="18">
        <f ca="1">ROUND(INDIRECT(ADDRESS(ROW()+(0), COLUMN()+(-3), 1))*INDIRECT(ADDRESS(ROW()+(0), COLUMN()+(-1), 1)), 2)</f>
        <v>14.730000</v>
      </c>
      <c r="K10" s="18"/>
    </row>
    <row r="11" spans="1:11" ht="13.50" thickBot="1" customHeight="1">
      <c r="A11" s="16"/>
      <c r="B11" s="16"/>
      <c r="C11" s="19" t="s">
        <v>17</v>
      </c>
      <c r="D11" s="19"/>
      <c r="E11" s="5" t="s">
        <v>18</v>
      </c>
      <c r="F11" s="5"/>
      <c r="G11" s="20">
        <v>2.000000</v>
      </c>
      <c r="H11" s="20"/>
      <c r="I11" s="21">
        <f ca="1">ROUND(SUM(INDIRECT(ADDRESS(ROW()+(-1), COLUMN()+(1), 1)),INDIRECT(ADDRESS(ROW()+(-2), COLUMN()+(1), 1))), 2)</f>
        <v>316.440000</v>
      </c>
      <c r="J11" s="21">
        <f ca="1">ROUND(INDIRECT(ADDRESS(ROW()+(0), COLUMN()+(-3), 1))*INDIRECT(ADDRESS(ROW()+(0), COLUMN()+(-1), 1))/100, 2)</f>
        <v>6.330000</v>
      </c>
      <c r="K11" s="21"/>
    </row>
    <row r="12" spans="1:11" ht="13.50" thickBot="1" customHeight="1">
      <c r="A12" s="22"/>
      <c r="B12" s="22"/>
      <c r="C12" s="23"/>
      <c r="D12" s="23"/>
      <c r="E12" s="23"/>
      <c r="F12" s="23"/>
      <c r="G12" s="24"/>
      <c r="H12" s="24"/>
      <c r="I12" s="25" t="s">
        <v>19</v>
      </c>
      <c r="J12" s="26">
        <f ca="1">ROUND(SUM(INDIRECT(ADDRESS(ROW()+(-1), COLUMN()+(0), 1)),INDIRECT(ADDRESS(ROW()+(-2), COLUMN()+(0), 1)),INDIRECT(ADDRESS(ROW()+(-3), COLUMN()+(0), 1))), 2)</f>
        <v>322.770000</v>
      </c>
      <c r="K12" s="26"/>
    </row>
    <row r="15" spans="1:11" ht="13.50" thickBot="1" customHeight="1">
      <c r="A15" s="27" t="s">
        <v>20</v>
      </c>
      <c r="B15" s="27"/>
      <c r="C15" s="27"/>
      <c r="D15" s="27"/>
      <c r="E15" s="27"/>
      <c r="F15" s="27" t="s">
        <v>21</v>
      </c>
      <c r="G15" s="27"/>
      <c r="H15" s="27" t="s">
        <v>22</v>
      </c>
      <c r="I15" s="27"/>
      <c r="J15" s="27"/>
      <c r="K15" s="27" t="s">
        <v>23</v>
      </c>
    </row>
    <row r="16" spans="1:11" ht="13.50" thickBot="1" customHeight="1">
      <c r="A16" s="28" t="s">
        <v>24</v>
      </c>
      <c r="B16" s="28"/>
      <c r="C16" s="28"/>
      <c r="D16" s="28"/>
      <c r="E16" s="28"/>
      <c r="F16" s="29">
        <v>1102006.000000</v>
      </c>
      <c r="G16" s="29"/>
      <c r="H16" s="29">
        <v>112009.000000</v>
      </c>
      <c r="I16" s="29"/>
      <c r="J16" s="29"/>
      <c r="K16" s="29"/>
    </row>
    <row r="17" spans="1:11" ht="24.00" thickBot="1" customHeight="1">
      <c r="A17" s="30" t="s">
        <v>25</v>
      </c>
      <c r="B17" s="30"/>
      <c r="C17" s="30"/>
      <c r="D17" s="30"/>
      <c r="E17" s="30"/>
      <c r="F17" s="31"/>
      <c r="G17" s="31"/>
      <c r="H17" s="31"/>
      <c r="I17" s="31"/>
      <c r="J17" s="31"/>
      <c r="K17" s="31"/>
    </row>
    <row r="20" spans="1:1" ht="33.75" thickBot="1" customHeight="1">
      <c r="A20" s="1" t="s">
        <v>26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" ht="33.75" thickBot="1" customHeight="1">
      <c r="A21" s="1" t="s">
        <v>27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" ht="33.75" thickBot="1" customHeight="1">
      <c r="A22" s="1" t="s">
        <v>28</v>
      </c>
      <c r="B22" s="1"/>
      <c r="C22" s="1"/>
      <c r="D22" s="1"/>
      <c r="E22" s="1"/>
      <c r="F22" s="1"/>
      <c r="G22" s="1"/>
      <c r="H22" s="1"/>
      <c r="I22" s="1"/>
      <c r="J22" s="1"/>
      <c r="K22" s="1"/>
    </row>
  </sheetData>
  <mergeCells count="40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5:E15"/>
    <mergeCell ref="F15:G15"/>
    <mergeCell ref="H15:J15"/>
    <mergeCell ref="A16:E16"/>
    <mergeCell ref="F16:G17"/>
    <mergeCell ref="H16:J17"/>
    <mergeCell ref="K16:K17"/>
    <mergeCell ref="A17:E17"/>
    <mergeCell ref="A20:K20"/>
    <mergeCell ref="A21:K21"/>
    <mergeCell ref="A22:K22"/>
  </mergeCells>
  <pageMargins left="0.147638" right="0.147638" top="0.206693" bottom="0.206693" header="0.0" footer="0.0"/>
  <pageSetup paperSize="9" orientation="portrait"/>
  <rowBreaks count="0" manualBreakCount="0">
    </rowBreaks>
</worksheet>
</file>