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<sst xmlns="http://schemas.openxmlformats.org/spreadsheetml/2006/main" count="27" uniqueCount="27">
  <si>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</si>
  <si>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EMC030</t>
  </si>
  <si>
    <t xml:space="preserve">m</t>
  </si>
  <si>
    <t xml:space="preserve">Madre de madeira serrada.</t>
  </si>
  <si>
    <r>
      <rPr>
        <sz val="8.25"/>
        <color rgb="FF000000"/>
        <rFont val="Arial"/>
        <family val="2"/>
      </rPr>
      <t xml:space="preserve">Madre de madeira serrada de pinho, de 70x70 mm de secção, com acabamento polido; fixada sobre as asnas com parafusos de cabeça escareada, de aço com carbono.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</si>
  <si>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</si>
  <si>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</si>
  <si>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</si>
  <si>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</si>
  <si>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</si>
  <si>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</si>
  <si>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mt07mee101gd</t>
  </si>
  <si>
    <t xml:space="preserve">m³</t>
  </si>
  <si>
    <t xml:space="preserve">Madeira serrada de pinho para madres, de até 5 m de comprimento, de 70x70 mm de secção, com acabamento polido.</t>
  </si>
  <si>
    <t xml:space="preserve">mt07emr118lb</t>
  </si>
  <si>
    <t xml:space="preserve">Ud</t>
  </si>
  <si>
    <t xml:space="preserve">Parafuso de cabeça escareada, de 6 mm de diâmetro e 120 mm de comprimento, de aço com carbono, com tratamento superficial à base de resina epóxi, para classes de serviço 1, 2 e 3 segundo NP EN 1995-1-1.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</si>
  <si>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</si>
  <si>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</si>
  <si>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</si>
  <si>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</si>
  <si>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</si>
  <si>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</si>
  <si>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</si>
  <si>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</si>
  <si>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48,29MT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</si>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</sst>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23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0.005</v>
      </c>
      <c r="F9" s="13">
        <v>27913.7</v>
      </c>
      <c r="G9" s="13">
        <f ca="1">ROUND(INDIRECT(ADDRESS(ROW()+(0), COLUMN()+(-2), 1))*INDIRECT(ADDRESS(ROW()+(0), COLUMN()+(-1), 1)), 2)</f>
        <v>139.57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5.714</v>
      </c>
      <c r="F10" s="17">
        <v>29.51</v>
      </c>
      <c r="G10" s="17">
        <f ca="1">ROUND(INDIRECT(ADDRESS(ROW()+(0), COLUMN()+(-2), 1))*INDIRECT(ADDRESS(ROW()+(0), COLUMN()+(-1), 1)), 2)</f>
        <v>168.62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0.156</v>
      </c>
      <c r="F11" s="17">
        <v>139.83</v>
      </c>
      <c r="G11" s="17">
        <f ca="1">ROUND(INDIRECT(ADDRESS(ROW()+(0), COLUMN()+(-2), 1))*INDIRECT(ADDRESS(ROW()+(0), COLUMN()+(-1), 1)), 2)</f>
        <v>21.81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0.078</v>
      </c>
      <c r="F12" s="21">
        <v>104.45</v>
      </c>
      <c r="G12" s="21">
        <f ca="1">ROUND(INDIRECT(ADDRESS(ROW()+(0), COLUMN()+(-2), 1))*INDIRECT(ADDRESS(ROW()+(0), COLUMN()+(-1), 1)), 2)</f>
        <v>8.15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338.15</v>
      </c>
      <c r="G13" s="24">
        <f ca="1">ROUND(INDIRECT(ADDRESS(ROW()+(0), COLUMN()+(-2), 1))*INDIRECT(ADDRESS(ROW()+(0), COLUMN()+(-1), 1))/100, 2)</f>
        <v>6.76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344.91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