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<sst xmlns="http://schemas.openxmlformats.org/spreadsheetml/2006/main" count="32" uniqueCount="32">
  <si>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</si>
  <si>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FCL065</t>
  </si>
  <si>
    <t xml:space="preserve">Ud</t>
  </si>
  <si>
    <t xml:space="preserve">Caixilharia de alumínio em paredes de fachada.</t>
  </si>
  <si>
    <r>
      <rPr>
        <sz val="7.80"/>
        <color rgb="FF000000"/>
        <rFont val="Arial"/>
        <family val="2"/>
      </rPr>
      <t xml:space="preserve">Caixilharia de alumínio </t>
    </r>
    <r>
      <rPr>
        <b/>
        <sz val="7.80"/>
        <color rgb="FF000000"/>
        <rFont val="Arial"/>
        <family val="2"/>
      </rPr>
      <t xml:space="preserve">lacado cor branca</t>
    </r>
    <r>
      <rPr>
        <sz val="7.80"/>
        <color rgb="FF000000"/>
        <rFont val="Arial"/>
        <family val="2"/>
      </rPr>
      <t xml:space="preserve">, em parede de fachada, composta por </t>
    </r>
    <r>
      <rPr>
        <b/>
        <sz val="7.80"/>
        <color rgb="FF000000"/>
        <rFont val="Arial"/>
        <family val="2"/>
      </rPr>
      <t xml:space="preserve">2 folhas centrais e 2 folhas laterais fixas</t>
    </r>
    <r>
      <rPr>
        <sz val="7.80"/>
        <color rgb="FF000000"/>
        <rFont val="Arial"/>
        <family val="2"/>
      </rPr>
      <t xml:space="preserve"> de (</t>
    </r>
    <r>
      <rPr>
        <b/>
        <sz val="7.80"/>
        <color rgb="FF000000"/>
        <rFont val="Arial"/>
        <family val="2"/>
      </rPr>
      <t xml:space="preserve">40</t>
    </r>
    <r>
      <rPr>
        <sz val="7.80"/>
        <color rgb="FF000000"/>
        <rFont val="Arial"/>
        <family val="2"/>
      </rPr>
      <t xml:space="preserve">+</t>
    </r>
    <r>
      <rPr>
        <b/>
        <sz val="7.80"/>
        <color rgb="FF000000"/>
        <rFont val="Arial"/>
        <family val="2"/>
      </rPr>
      <t xml:space="preserve">180</t>
    </r>
    <r>
      <rPr>
        <sz val="7.80"/>
        <color rgb="FF000000"/>
        <rFont val="Arial"/>
        <family val="2"/>
      </rPr>
      <t xml:space="preserve">+</t>
    </r>
    <r>
      <rPr>
        <b/>
        <sz val="7.80"/>
        <color rgb="FF000000"/>
        <rFont val="Arial"/>
        <family val="2"/>
      </rPr>
      <t xml:space="preserve">40</t>
    </r>
    <r>
      <rPr>
        <sz val="7.80"/>
        <color rgb="FF000000"/>
        <rFont val="Arial"/>
        <family val="2"/>
      </rPr>
      <t xml:space="preserve">)x</t>
    </r>
    <r>
      <rPr>
        <b/>
        <sz val="7.80"/>
        <color rgb="FF000000"/>
        <rFont val="Arial"/>
        <family val="2"/>
      </rPr>
      <t xml:space="preserve">210</t>
    </r>
    <r>
      <rPr>
        <sz val="7.80"/>
        <color rgb="FF000000"/>
        <rFont val="Arial"/>
        <family val="2"/>
      </rPr>
      <t xml:space="preserve"> cm, gama </t>
    </r>
    <r>
      <rPr>
        <b/>
        <sz val="7.80"/>
        <color rgb="FF000000"/>
        <rFont val="Arial"/>
        <family val="2"/>
      </rPr>
      <t xml:space="preserve">básica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pré-aro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</si>
  <si>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</si>
  <si>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</si>
  <si>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</si>
  <si>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</si>
  <si>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</si>
  <si>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</si>
  <si>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mt25pem010</t>
  </si>
  <si>
    <t xml:space="preserve">m</t>
  </si>
  <si>
    <t xml:space="preserve">Pré-aro para caixilharia exterior de alumínio, inclusive p/p de elaboração em oficina.</t>
  </si>
  <si>
    <t xml:space="preserve">mt25pfb020j</t>
  </si>
  <si>
    <t xml:space="preserve">m²</t>
  </si>
  <si>
    <t xml:space="preserve">Caixilharia de alumínio lacado cor branca em parede de fachada composta por duas folhas centrais formadas por uma parte fixa e uma parte de abrir e duas folhas laterais fixas, gama básica, com classificação à permeabilidade ao ar segundo EN 12207, à estanquidade à água segundo EN 12208 e à resistência à carga do vento segundo EN 12210, marca de qualidade QUALICOAT. Inclusive p/p de kit de ferragens de pendurar, juntas de envidraçado de EPDM, parafusos de aço inoxidável, elementos de estanquidade, acessórios, ferramentas de mecanização homologadas e elaboração em oficina.</t>
  </si>
  <si>
    <t xml:space="preserve">mt15sja100</t>
  </si>
  <si>
    <t xml:space="preserve">Ud</t>
  </si>
  <si>
    <t xml:space="preserve">Cartucho de pasta de silicone neutro.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</si>
  <si>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</si>
  <si>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</si>
  <si>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</si>
  <si>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</si>
  <si>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</si>
  <si>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</si>
  <si>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</si>
  <si>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</si>
  <si>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</si>
  <si>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</si>
  <si>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4.332,54MT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</si>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</sst>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0.73" customWidth="1"/>
    <col min="3" max="3" width="3.79" customWidth="1"/>
    <col min="4" max="4" width="5.54" customWidth="1"/>
    <col min="5" max="5" width="66.59" customWidth="1"/>
    <col min="6" max="6" width="6.41" customWidth="1"/>
    <col min="7" max="7" width="13.11" customWidth="1"/>
    <col min="8" max="8" width="1.17" customWidth="1"/>
    <col min="9" max="9" width="3.35" customWidth="1"/>
    <col min="10" max="10" width="3.35" customWidth="1"/>
    <col min="11" max="11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9.400000</v>
      </c>
      <c r="G8" s="16">
        <v>151.850000</v>
      </c>
      <c r="H8" s="16">
        <f ca="1">ROUND(INDIRECT(ADDRESS(ROW()+(0), COLUMN()+(-2), 1))*INDIRECT(ADDRESS(ROW()+(0), COLUMN()+(-1), 1)), 2)</f>
        <v>1427.390000</v>
      </c>
      <c r="I8" s="16"/>
      <c r="J8" s="16"/>
      <c r="K8" s="16"/>
    </row>
    <row r="9" spans="1:11" ht="79.2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5.460000</v>
      </c>
      <c r="G9" s="20">
        <v>5094.590000</v>
      </c>
      <c r="H9" s="20">
        <f ca="1">ROUND(INDIRECT(ADDRESS(ROW()+(0), COLUMN()+(-2), 1))*INDIRECT(ADDRESS(ROW()+(0), COLUMN()+(-1), 1)), 2)</f>
        <v>27816.460000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0.162000</v>
      </c>
      <c r="G10" s="20">
        <v>176.690000</v>
      </c>
      <c r="H10" s="20">
        <f ca="1">ROUND(INDIRECT(ADDRESS(ROW()+(0), COLUMN()+(-2), 1))*INDIRECT(ADDRESS(ROW()+(0), COLUMN()+(-1), 1)), 2)</f>
        <v>28.620000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1.312000</v>
      </c>
      <c r="G11" s="20">
        <v>89.890000</v>
      </c>
      <c r="H11" s="20">
        <f ca="1">ROUND(INDIRECT(ADDRESS(ROW()+(0), COLUMN()+(-2), 1))*INDIRECT(ADDRESS(ROW()+(0), COLUMN()+(-1), 1)), 2)</f>
        <v>117.940000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1.127000</v>
      </c>
      <c r="G12" s="24">
        <v>58.390000</v>
      </c>
      <c r="H12" s="24">
        <f ca="1">ROUND(INDIRECT(ADDRESS(ROW()+(0), COLUMN()+(-2), 1))*INDIRECT(ADDRESS(ROW()+(0), COLUMN()+(-1), 1)), 2)</f>
        <v>65.810000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29456.220000</v>
      </c>
      <c r="H13" s="16">
        <f ca="1">ROUND(INDIRECT(ADDRESS(ROW()+(0), COLUMN()+(-2), 1))*INDIRECT(ADDRESS(ROW()+(0), COLUMN()+(-1), 1))/100, 2)</f>
        <v>589.120000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30045.340000</v>
      </c>
      <c r="H14" s="24">
        <f ca="1">ROUND(INDIRECT(ADDRESS(ROW()+(0), COLUMN()+(-2), 1))*INDIRECT(ADDRESS(ROW()+(0), COLUMN()+(-1), 1))/100, 2)</f>
        <v>901.360000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30946.700000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