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<sst xmlns="http://schemas.openxmlformats.org/spreadsheetml/2006/main" count="51" uniqueCount="51">
  <si>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</si>
  <si>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HRP040</t>
  </si>
  <si>
    <t xml:space="preserve">m</t>
  </si>
  <si>
    <t xml:space="preserve">Parapeito de betão polímero.</t>
  </si>
  <si>
    <r>
      <rPr>
        <b/>
        <sz val="8.25"/>
        <color rgb="FF000000"/>
        <rFont val="Arial"/>
        <family val="2"/>
      </rPr>
      <t xml:space="preserve">Parapeito de betão polímero de superfície polida, plano, com pingadeira, de 185x25 mm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assente com argamassa de cimento, confeccionada em obra, com aditivo hidrófugo, dosificação 1:3</t>
    </r>
    <r>
      <rPr>
        <sz val="8.25"/>
        <color rgb="FF000000"/>
        <rFont val="Arial"/>
        <family val="2"/>
      </rPr>
      <t xml:space="preserve">, com aplicação prévia de cimento cola na sua face inferior e vedação das juntas entre peças e das uniões com os muros com massa de poliuretano, com aplicação prévia do primário.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</si>
  <si>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</si>
  <si>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</si>
  <si>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</si>
  <si>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</si>
  <si>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</si>
  <si>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</si>
  <si>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mt20vho010c</t>
  </si>
  <si>
    <t xml:space="preserve">m</t>
  </si>
  <si>
    <t xml:space="preserve">Parapeito de betão polímero de superfície polida, plano, com pingadeira, de 185x25 mm, fornecido em peças de até 2 m de comprimento, ancoragem metálica de aço inoxidável e brita aderida à superfície na sua face inferior.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</si>
  <si>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</si>
  <si>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</si>
  <si>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</si>
  <si>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</si>
  <si>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</si>
  <si>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</si>
  <si>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</si>
  <si>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</si>
  <si>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</si>
  <si>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</si>
  <si>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</si>
  <si>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</si>
  <si>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mt20wwa040</t>
  </si>
  <si>
    <t xml:space="preserve">kg</t>
  </si>
  <si>
    <t xml:space="preserve">Cimento cola flexível e de grande aderência, C2 S2.</t>
  </si>
  <si>
    <t xml:space="preserve">mt20wwa025</t>
  </si>
  <si>
    <t xml:space="preserve">m</t>
  </si>
  <si>
    <t xml:space="preserve">Perfil de espuma de polietileno, de 6 mm de diâmetro, para enchimento de juntas.</t>
  </si>
  <si>
    <t xml:space="preserve">mt20wwa035</t>
  </si>
  <si>
    <t xml:space="preserve">Ud</t>
  </si>
  <si>
    <t xml:space="preserve">Embalagem de primário para massas (250 cm³).</t>
  </si>
  <si>
    <t xml:space="preserve">mt20wwa030</t>
  </si>
  <si>
    <t xml:space="preserve">Ud</t>
  </si>
  <si>
    <t xml:space="preserve">Embalagem de massa de poliuretano impermeável (310 cm³).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</si>
  <si>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</si>
  <si>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</si>
  <si>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</si>
  <si>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</si>
  <si>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</si>
  <si>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</si>
  <si>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</si>
  <si>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</si>
  <si>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</si>
  <si>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</si>
  <si>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</si>
  <si>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282,23MT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</si>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</sst>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2.72" customWidth="1"/>
    <col min="5" max="5" width="65.4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34.5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1.050000</v>
      </c>
      <c r="G9" s="12">
        <v>1570.270000</v>
      </c>
      <c r="H9" s="12">
        <f ca="1">ROUND(INDIRECT(ADDRESS(ROW()+(0), COLUMN()+(-2), 1))*INDIRECT(ADDRESS(ROW()+(0), COLUMN()+(-1), 1)), 2)</f>
        <v>1648.780000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0.006000</v>
      </c>
      <c r="G10" s="16">
        <v>59.080000</v>
      </c>
      <c r="H10" s="16">
        <f ca="1">ROUND(INDIRECT(ADDRESS(ROW()+(0), COLUMN()+(-2), 1))*INDIRECT(ADDRESS(ROW()+(0), COLUMN()+(-1), 1)), 2)</f>
        <v>0.350000</v>
      </c>
    </row>
    <row r="11" spans="1:8" ht="13.50" thickBot="1" customHeight="1">
      <c r="A11" s="13" t="s">
        <v>17</v>
      </c>
      <c r="B11" s="13"/>
      <c r="C11" s="14" t="s">
        <v>18</v>
      </c>
      <c r="D11" s="14"/>
      <c r="E11" s="13" t="s">
        <v>19</v>
      </c>
      <c r="F11" s="15">
        <v>0.012000</v>
      </c>
      <c r="G11" s="16">
        <v>608.490000</v>
      </c>
      <c r="H11" s="16">
        <f ca="1">ROUND(INDIRECT(ADDRESS(ROW()+(0), COLUMN()+(-2), 1))*INDIRECT(ADDRESS(ROW()+(0), COLUMN()+(-1), 1)), 2)</f>
        <v>7.300000</v>
      </c>
    </row>
    <row r="12" spans="1:8" ht="13.50" thickBot="1" customHeight="1">
      <c r="A12" s="13" t="s">
        <v>20</v>
      </c>
      <c r="B12" s="13"/>
      <c r="C12" s="14" t="s">
        <v>21</v>
      </c>
      <c r="D12" s="14"/>
      <c r="E12" s="13" t="s">
        <v>22</v>
      </c>
      <c r="F12" s="15">
        <v>3.600000</v>
      </c>
      <c r="G12" s="16">
        <v>4.860000</v>
      </c>
      <c r="H12" s="16">
        <f ca="1">ROUND(INDIRECT(ADDRESS(ROW()+(0), COLUMN()+(-2), 1))*INDIRECT(ADDRESS(ROW()+(0), COLUMN()+(-1), 1)), 2)</f>
        <v>17.500000</v>
      </c>
    </row>
    <row r="13" spans="1:8" ht="13.50" thickBot="1" customHeight="1">
      <c r="A13" s="13" t="s">
        <v>23</v>
      </c>
      <c r="B13" s="13"/>
      <c r="C13" s="14" t="s">
        <v>24</v>
      </c>
      <c r="D13" s="14"/>
      <c r="E13" s="13" t="s">
        <v>25</v>
      </c>
      <c r="F13" s="15">
        <v>0.072000</v>
      </c>
      <c r="G13" s="16">
        <v>47.270000</v>
      </c>
      <c r="H13" s="16">
        <f ca="1">ROUND(INDIRECT(ADDRESS(ROW()+(0), COLUMN()+(-2), 1))*INDIRECT(ADDRESS(ROW()+(0), COLUMN()+(-1), 1)), 2)</f>
        <v>3.400000</v>
      </c>
    </row>
    <row r="14" spans="1:8" ht="13.50" thickBot="1" customHeight="1">
      <c r="A14" s="13" t="s">
        <v>26</v>
      </c>
      <c r="B14" s="13"/>
      <c r="C14" s="14" t="s">
        <v>27</v>
      </c>
      <c r="D14" s="14"/>
      <c r="E14" s="13" t="s">
        <v>28</v>
      </c>
      <c r="F14" s="15">
        <v>2.340000</v>
      </c>
      <c r="G14" s="16">
        <v>45.650000</v>
      </c>
      <c r="H14" s="16">
        <f ca="1">ROUND(INDIRECT(ADDRESS(ROW()+(0), COLUMN()+(-2), 1))*INDIRECT(ADDRESS(ROW()+(0), COLUMN()+(-1), 1)), 2)</f>
        <v>106.820000</v>
      </c>
    </row>
    <row r="15" spans="1:8" ht="24.00" thickBot="1" customHeight="1">
      <c r="A15" s="13" t="s">
        <v>29</v>
      </c>
      <c r="B15" s="13"/>
      <c r="C15" s="14" t="s">
        <v>30</v>
      </c>
      <c r="D15" s="14"/>
      <c r="E15" s="13" t="s">
        <v>31</v>
      </c>
      <c r="F15" s="15">
        <v>1.850000</v>
      </c>
      <c r="G15" s="16">
        <v>35.600000</v>
      </c>
      <c r="H15" s="16">
        <f ca="1">ROUND(INDIRECT(ADDRESS(ROW()+(0), COLUMN()+(-2), 1))*INDIRECT(ADDRESS(ROW()+(0), COLUMN()+(-1), 1)), 2)</f>
        <v>65.860000</v>
      </c>
    </row>
    <row r="16" spans="1:8" ht="13.50" thickBot="1" customHeight="1">
      <c r="A16" s="13" t="s">
        <v>32</v>
      </c>
      <c r="B16" s="13"/>
      <c r="C16" s="14" t="s">
        <v>33</v>
      </c>
      <c r="D16" s="14"/>
      <c r="E16" s="13" t="s">
        <v>34</v>
      </c>
      <c r="F16" s="15">
        <v>0.041000</v>
      </c>
      <c r="G16" s="16">
        <v>488.420000</v>
      </c>
      <c r="H16" s="16">
        <f ca="1">ROUND(INDIRECT(ADDRESS(ROW()+(0), COLUMN()+(-2), 1))*INDIRECT(ADDRESS(ROW()+(0), COLUMN()+(-1), 1)), 2)</f>
        <v>20.030000</v>
      </c>
    </row>
    <row r="17" spans="1:8" ht="13.50" thickBot="1" customHeight="1">
      <c r="A17" s="13" t="s">
        <v>35</v>
      </c>
      <c r="B17" s="13"/>
      <c r="C17" s="14" t="s">
        <v>36</v>
      </c>
      <c r="D17" s="14"/>
      <c r="E17" s="13" t="s">
        <v>37</v>
      </c>
      <c r="F17" s="15">
        <v>0.082000</v>
      </c>
      <c r="G17" s="16">
        <v>668.280000</v>
      </c>
      <c r="H17" s="16">
        <f ca="1">ROUND(INDIRECT(ADDRESS(ROW()+(0), COLUMN()+(-2), 1))*INDIRECT(ADDRESS(ROW()+(0), COLUMN()+(-1), 1)), 2)</f>
        <v>54.800000</v>
      </c>
    </row>
    <row r="18" spans="1:8" ht="13.50" thickBot="1" customHeight="1">
      <c r="A18" s="13" t="s">
        <v>38</v>
      </c>
      <c r="B18" s="13"/>
      <c r="C18" s="14" t="s">
        <v>39</v>
      </c>
      <c r="D18" s="14"/>
      <c r="E18" s="13" t="s">
        <v>40</v>
      </c>
      <c r="F18" s="15">
        <v>0.007000</v>
      </c>
      <c r="G18" s="16">
        <v>52.840000</v>
      </c>
      <c r="H18" s="16">
        <f ca="1">ROUND(INDIRECT(ADDRESS(ROW()+(0), COLUMN()+(-2), 1))*INDIRECT(ADDRESS(ROW()+(0), COLUMN()+(-1), 1)), 2)</f>
        <v>0.370000</v>
      </c>
    </row>
    <row r="19" spans="1:8" ht="13.50" thickBot="1" customHeight="1">
      <c r="A19" s="13" t="s">
        <v>41</v>
      </c>
      <c r="B19" s="13"/>
      <c r="C19" s="14" t="s">
        <v>42</v>
      </c>
      <c r="D19" s="14"/>
      <c r="E19" s="13" t="s">
        <v>43</v>
      </c>
      <c r="F19" s="15">
        <v>0.275000</v>
      </c>
      <c r="G19" s="16">
        <v>96.800000</v>
      </c>
      <c r="H19" s="16">
        <f ca="1">ROUND(INDIRECT(ADDRESS(ROW()+(0), COLUMN()+(-2), 1))*INDIRECT(ADDRESS(ROW()+(0), COLUMN()+(-1), 1)), 2)</f>
        <v>26.620000</v>
      </c>
    </row>
    <row r="20" spans="1:8" ht="13.50" thickBot="1" customHeight="1">
      <c r="A20" s="13" t="s">
        <v>44</v>
      </c>
      <c r="B20" s="13"/>
      <c r="C20" s="17" t="s">
        <v>45</v>
      </c>
      <c r="D20" s="17"/>
      <c r="E20" s="18" t="s">
        <v>46</v>
      </c>
      <c r="F20" s="19">
        <v>0.359000</v>
      </c>
      <c r="G20" s="20">
        <v>68.400000</v>
      </c>
      <c r="H20" s="20">
        <f ca="1">ROUND(INDIRECT(ADDRESS(ROW()+(0), COLUMN()+(-2), 1))*INDIRECT(ADDRESS(ROW()+(0), COLUMN()+(-1), 1)), 2)</f>
        <v>24.560000</v>
      </c>
    </row>
    <row r="21" spans="1:8" ht="13.50" thickBot="1" customHeight="1">
      <c r="A21" s="18"/>
      <c r="B21" s="18"/>
      <c r="C21" s="21" t="s">
        <v>47</v>
      </c>
      <c r="D21" s="21"/>
      <c r="E21" s="4" t="s">
        <v>48</v>
      </c>
      <c r="F21" s="22">
        <v>2.000000</v>
      </c>
      <c r="G21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1976.390000</v>
      </c>
      <c r="H21" s="23">
        <f ca="1">ROUND(INDIRECT(ADDRESS(ROW()+(0), COLUMN()+(-2), 1))*INDIRECT(ADDRESS(ROW()+(0), COLUMN()+(-1), 1))/100, 2)</f>
        <v>39.530000</v>
      </c>
    </row>
    <row r="22" spans="1:8" ht="13.50" thickBot="1" customHeight="1">
      <c r="A22" s="24" t="s">
        <v>49</v>
      </c>
      <c r="B22" s="24"/>
      <c r="C22" s="25"/>
      <c r="D22" s="25"/>
      <c r="E22" s="25"/>
      <c r="F22" s="26"/>
      <c r="G22" s="24" t="s">
        <v>50</v>
      </c>
      <c r="H22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2015.920000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620079" right="0.472441" top="0.472441" bottom="0.472441" header="0.0" footer="0.0"/>
  <pageSetup paperSize="9" orientation="portrait"/>
  <rowBreaks count="0" manualBreakCount="0">
    </rowBreaks>
</worksheet>
</file>