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<sst xmlns="http://schemas.openxmlformats.org/spreadsheetml/2006/main" count="59" uniqueCount="59">
  <si>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</si>
  <si>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HRV010</t>
  </si>
  <si>
    <t xml:space="preserve">m</t>
  </si>
  <si>
    <t xml:space="preserve">Parapeito.</t>
  </si>
  <si>
    <r>
      <rPr>
        <b/>
        <sz val="7.80"/>
        <color rgb="FF000000"/>
        <rFont val="Arial"/>
        <family val="2"/>
      </rPr>
      <t xml:space="preserve">Remates inferiores de mármore Rosa Aurora, até 110 cm de comprimento, até 20 cm de largura e 2 cm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</si>
  <si>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</si>
  <si>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</si>
  <si>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</si>
  <si>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</si>
  <si>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</si>
  <si>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</si>
  <si>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mt20vmn010pa</t>
  </si>
  <si>
    <t xml:space="preserve">m</t>
  </si>
  <si>
    <t xml:space="preserve">Remates inferiores de mármore Rosa Aurora, até 110 cm de comprimento, até 20 cm de largura e 2 cm de espessura, com pingadeira, face e bordo recto polidos, segundo NP EN 771-6.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</si>
  <si>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</si>
  <si>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</si>
  <si>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</si>
  <si>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</si>
  <si>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</si>
  <si>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</si>
  <si>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</si>
  <si>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</si>
  <si>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</si>
  <si>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</si>
  <si>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</si>
  <si>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</si>
  <si>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mt09lec010b</t>
  </si>
  <si>
    <t xml:space="preserve">m³</t>
  </si>
  <si>
    <t xml:space="preserve">Leitada de cimento branco BL 22,5 X.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</si>
  <si>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</si>
  <si>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</si>
  <si>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</si>
  <si>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</si>
  <si>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</si>
  <si>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</si>
  <si>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</si>
  <si>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</si>
  <si>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</si>
  <si>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</si>
  <si>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</si>
  <si>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</si>
  <si>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</si>
  <si>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</si>
  <si>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</si>
  <si>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</si>
  <si>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</si>
  <si>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</si>
  <si>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</si>
  <si>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209,42MT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</si>
  <si>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</si>
  <si>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</si>
  <si>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</si>
  <si>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</si>
  <si>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</si>
  <si>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771-6:2011</t>
  </si>
  <si>
    <t xml:space="preserve">Especificações para unidades de alvenaria -  Parte 6: Unidades de alvenaria em pedra natural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</si>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</sst>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4.84" customWidth="1"/>
    <col min="5" max="5" width="5.54" customWidth="1"/>
    <col min="6" max="6" width="6.41" customWidth="1"/>
    <col min="7" max="7" width="1.17" customWidth="1"/>
    <col min="8" max="8" width="11.95" customWidth="1"/>
    <col min="9" max="9" width="2.77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1.050000</v>
      </c>
      <c r="G8" s="16">
        <v>1290.350000</v>
      </c>
      <c r="H8" s="16"/>
      <c r="I8" s="16">
        <f ca="1">ROUND(INDIRECT(ADDRESS(ROW()+(0), COLUMN()+(-3), 1))*INDIRECT(ADDRESS(ROW()+(0), COLUMN()+(-2), 1)), 2)</f>
        <v>1354.870000</v>
      </c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0.006000</v>
      </c>
      <c r="G9" s="20">
        <v>54.410000</v>
      </c>
      <c r="H9" s="20"/>
      <c r="I9" s="20">
        <f ca="1">ROUND(INDIRECT(ADDRESS(ROW()+(0), COLUMN()+(-3), 1))*INDIRECT(ADDRESS(ROW()+(0), COLUMN()+(-2), 1)), 2)</f>
        <v>0.330000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0.008000</v>
      </c>
      <c r="G10" s="20">
        <v>563.910000</v>
      </c>
      <c r="H10" s="20"/>
      <c r="I10" s="20">
        <f ca="1">ROUND(INDIRECT(ADDRESS(ROW()+(0), COLUMN()+(-3), 1))*INDIRECT(ADDRESS(ROW()+(0), COLUMN()+(-2), 1)), 2)</f>
        <v>4.510000</v>
      </c>
      <c r="J10" s="20"/>
    </row>
    <row r="11" spans="1:10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1.900000</v>
      </c>
      <c r="G11" s="20">
        <v>4.470000</v>
      </c>
      <c r="H11" s="20"/>
      <c r="I11" s="20">
        <f ca="1">ROUND(INDIRECT(ADDRESS(ROW()+(0), COLUMN()+(-3), 1))*INDIRECT(ADDRESS(ROW()+(0), COLUMN()+(-2), 1)), 2)</f>
        <v>8.490000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0.038000</v>
      </c>
      <c r="G12" s="20">
        <v>43.530000</v>
      </c>
      <c r="H12" s="20"/>
      <c r="I12" s="20">
        <f ca="1">ROUND(INDIRECT(ADDRESS(ROW()+(0), COLUMN()+(-3), 1))*INDIRECT(ADDRESS(ROW()+(0), COLUMN()+(-2), 1)), 2)</f>
        <v>1.650000</v>
      </c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0.001000</v>
      </c>
      <c r="G13" s="20">
        <v>5694.840000</v>
      </c>
      <c r="H13" s="20"/>
      <c r="I13" s="20">
        <f ca="1">ROUND(INDIRECT(ADDRESS(ROW()+(0), COLUMN()+(-3), 1))*INDIRECT(ADDRESS(ROW()+(0), COLUMN()+(-2), 1)), 2)</f>
        <v>5.690000</v>
      </c>
      <c r="J13" s="20"/>
    </row>
    <row r="14" spans="1:10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0.200000</v>
      </c>
      <c r="G14" s="20">
        <v>20.210000</v>
      </c>
      <c r="H14" s="20"/>
      <c r="I14" s="20">
        <f ca="1">ROUND(INDIRECT(ADDRESS(ROW()+(0), COLUMN()+(-3), 1))*INDIRECT(ADDRESS(ROW()+(0), COLUMN()+(-2), 1)), 2)</f>
        <v>4.040000</v>
      </c>
      <c r="J14" s="20"/>
    </row>
    <row r="15" spans="1:10" ht="31.2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0.015000</v>
      </c>
      <c r="G15" s="20">
        <v>65.290000</v>
      </c>
      <c r="H15" s="20"/>
      <c r="I15" s="20">
        <f ca="1">ROUND(INDIRECT(ADDRESS(ROW()+(0), COLUMN()+(-3), 1))*INDIRECT(ADDRESS(ROW()+(0), COLUMN()+(-2), 1)), 2)</f>
        <v>0.980000</v>
      </c>
      <c r="J15" s="20"/>
    </row>
    <row r="16" spans="1:10" ht="12.00" thickBot="1" customHeight="1">
      <c r="A16" s="17" t="s">
        <v>35</v>
      </c>
      <c r="B16" s="17"/>
      <c r="C16" s="18" t="s">
        <v>36</v>
      </c>
      <c r="D16" s="17" t="s">
        <v>37</v>
      </c>
      <c r="E16" s="17"/>
      <c r="F16" s="19">
        <v>0.017000</v>
      </c>
      <c r="G16" s="20">
        <v>46.590000</v>
      </c>
      <c r="H16" s="20"/>
      <c r="I16" s="20">
        <f ca="1">ROUND(INDIRECT(ADDRESS(ROW()+(0), COLUMN()+(-3), 1))*INDIRECT(ADDRESS(ROW()+(0), COLUMN()+(-2), 1)), 2)</f>
        <v>0.790000</v>
      </c>
      <c r="J16" s="20"/>
    </row>
    <row r="17" spans="1:10" ht="12.00" thickBot="1" customHeight="1">
      <c r="A17" s="17" t="s">
        <v>38</v>
      </c>
      <c r="B17" s="17"/>
      <c r="C17" s="18" t="s">
        <v>39</v>
      </c>
      <c r="D17" s="17" t="s">
        <v>40</v>
      </c>
      <c r="E17" s="17"/>
      <c r="F17" s="19">
        <v>0.283000</v>
      </c>
      <c r="G17" s="20">
        <v>81.770000</v>
      </c>
      <c r="H17" s="20"/>
      <c r="I17" s="20">
        <f ca="1">ROUND(INDIRECT(ADDRESS(ROW()+(0), COLUMN()+(-3), 1))*INDIRECT(ADDRESS(ROW()+(0), COLUMN()+(-2), 1)), 2)</f>
        <v>23.140000</v>
      </c>
      <c r="J17" s="20"/>
    </row>
    <row r="18" spans="1:10" ht="12.00" thickBot="1" customHeight="1">
      <c r="A18" s="17" t="s">
        <v>41</v>
      </c>
      <c r="B18" s="17"/>
      <c r="C18" s="21" t="s">
        <v>42</v>
      </c>
      <c r="D18" s="22" t="s">
        <v>43</v>
      </c>
      <c r="E18" s="22"/>
      <c r="F18" s="23">
        <v>0.334000</v>
      </c>
      <c r="G18" s="24">
        <v>57.920000</v>
      </c>
      <c r="H18" s="24"/>
      <c r="I18" s="24">
        <f ca="1">ROUND(INDIRECT(ADDRESS(ROW()+(0), COLUMN()+(-3), 1))*INDIRECT(ADDRESS(ROW()+(0), COLUMN()+(-2), 1)), 2)</f>
        <v>19.350000</v>
      </c>
      <c r="J18" s="24"/>
    </row>
    <row r="19" spans="1:10" ht="12.00" thickBot="1" customHeight="1">
      <c r="A19" s="17"/>
      <c r="B19" s="17"/>
      <c r="C19" s="12" t="s">
        <v>44</v>
      </c>
      <c r="D19" s="10" t="s">
        <v>45</v>
      </c>
      <c r="E19" s="10"/>
      <c r="F19" s="14">
        <v>2.000000</v>
      </c>
      <c r="G19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1423.840000</v>
      </c>
      <c r="H19" s="16"/>
      <c r="I19" s="16">
        <f ca="1">ROUND(INDIRECT(ADDRESS(ROW()+(0), COLUMN()+(-3), 1))*INDIRECT(ADDRESS(ROW()+(0), COLUMN()+(-2), 1))/100, 2)</f>
        <v>28.480000</v>
      </c>
      <c r="J19" s="16"/>
    </row>
    <row r="20" spans="1:10" ht="12.00" thickBot="1" customHeight="1">
      <c r="A20" s="22"/>
      <c r="B20" s="22"/>
      <c r="C20" s="21" t="s">
        <v>46</v>
      </c>
      <c r="D20" s="22" t="s">
        <v>47</v>
      </c>
      <c r="E20" s="22"/>
      <c r="F20" s="23">
        <v>3.000000</v>
      </c>
      <c r="G20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1452.320000</v>
      </c>
      <c r="H20" s="24"/>
      <c r="I20" s="24">
        <f ca="1">ROUND(INDIRECT(ADDRESS(ROW()+(0), COLUMN()+(-3), 1))*INDIRECT(ADDRESS(ROW()+(0), COLUMN()+(-2), 1))/100, 2)</f>
        <v>43.570000</v>
      </c>
      <c r="J20" s="24"/>
    </row>
    <row r="21" spans="1:10" ht="12.00" thickBot="1" customHeight="1">
      <c r="A21" s="6" t="s">
        <v>48</v>
      </c>
      <c r="B21" s="6"/>
      <c r="C21" s="7"/>
      <c r="D21" s="7"/>
      <c r="E21" s="7"/>
      <c r="F21" s="25"/>
      <c r="G21" s="6" t="s">
        <v>49</v>
      </c>
      <c r="H21" s="6"/>
      <c r="I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1495.890000</v>
      </c>
      <c r="J21" s="26"/>
    </row>
    <row r="24" spans="1:10" ht="21.60" thickBot="1" customHeight="1">
      <c r="A24" s="27" t="s">
        <v>50</v>
      </c>
      <c r="B24" s="27"/>
      <c r="C24" s="27"/>
      <c r="D24" s="27"/>
      <c r="E24" s="27" t="s">
        <v>51</v>
      </c>
      <c r="F24" s="27"/>
      <c r="G24" s="27"/>
      <c r="H24" s="27" t="s">
        <v>52</v>
      </c>
      <c r="I24" s="27"/>
      <c r="J24" s="27" t="s">
        <v>53</v>
      </c>
    </row>
    <row r="25" spans="1:10" ht="12.00" thickBot="1" customHeight="1">
      <c r="A25" s="28" t="s">
        <v>54</v>
      </c>
      <c r="B25" s="28"/>
      <c r="C25" s="28"/>
      <c r="D25" s="28"/>
      <c r="E25" s="29">
        <v>122012.000000</v>
      </c>
      <c r="F25" s="29"/>
      <c r="G25" s="29"/>
      <c r="H25" s="29">
        <v>122013.000000</v>
      </c>
      <c r="I25" s="29"/>
      <c r="J25" s="29"/>
    </row>
    <row r="26" spans="1:10" ht="12.00" thickBot="1" customHeight="1">
      <c r="A26" s="30" t="s">
        <v>55</v>
      </c>
      <c r="B26" s="30"/>
      <c r="C26" s="30"/>
      <c r="D26" s="30"/>
      <c r="E26" s="31"/>
      <c r="F26" s="31"/>
      <c r="G26" s="31"/>
      <c r="H26" s="31"/>
      <c r="I26" s="31"/>
      <c r="J26" s="31"/>
    </row>
    <row r="29" spans="1:1" ht="11.40" thickBot="1" customHeight="1">
      <c r="A29" s="1" t="s">
        <v>56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11.40" thickBot="1" customHeight="1">
      <c r="A30" s="1" t="s">
        <v>57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11.40" thickBot="1" customHeight="1">
      <c r="A31" s="1" t="s">
        <v>58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73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B16"/>
    <mergeCell ref="D16:E16"/>
    <mergeCell ref="G16:H16"/>
    <mergeCell ref="I16:J16"/>
    <mergeCell ref="A17:B17"/>
    <mergeCell ref="D17:E17"/>
    <mergeCell ref="G17:H17"/>
    <mergeCell ref="I17:J17"/>
    <mergeCell ref="A18:B18"/>
    <mergeCell ref="D18:E18"/>
    <mergeCell ref="G18:H18"/>
    <mergeCell ref="I18:J18"/>
    <mergeCell ref="A19:B19"/>
    <mergeCell ref="D19:E19"/>
    <mergeCell ref="G19:H19"/>
    <mergeCell ref="I19:J19"/>
    <mergeCell ref="A20:B20"/>
    <mergeCell ref="D20:E20"/>
    <mergeCell ref="G20:H20"/>
    <mergeCell ref="I20:J20"/>
    <mergeCell ref="A21:E21"/>
    <mergeCell ref="G21:H21"/>
    <mergeCell ref="I21:J21"/>
    <mergeCell ref="A24:D24"/>
    <mergeCell ref="E24:G24"/>
    <mergeCell ref="H24:I24"/>
    <mergeCell ref="A25:D25"/>
    <mergeCell ref="E25:G26"/>
    <mergeCell ref="H25:I26"/>
    <mergeCell ref="J25:J26"/>
    <mergeCell ref="A26:D26"/>
    <mergeCell ref="A29:J29"/>
    <mergeCell ref="A30:J30"/>
    <mergeCell ref="A31:J31"/>
  </mergeCells>
  <pageMargins left="0.620079" right="0.472441" top="0.472441" bottom="0.472441" header="0.0" footer="0.0"/>
  <pageSetup paperSize="9" orientation="portrait"/>
  <rowBreaks count="0" manualBreakCount="0">
    </rowBreaks>
</worksheet>
</file>