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<sst xmlns="http://schemas.openxmlformats.org/spreadsheetml/2006/main" count="36" uniqueCount="36">
  <si>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</si>
  <si>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ICA010</t>
  </si>
  <si>
    <t xml:space="preserve">Ud</t>
  </si>
  <si>
    <t xml:space="preserve">Termoacumulador eléctrico.</t>
  </si>
  <si>
    <r>
      <rPr>
        <sz val="8.25"/>
        <color rgb="FF000000"/>
        <rFont val="Arial"/>
        <family val="2"/>
      </rPr>
  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 Inclusive suporte e ancoragens de fixação, válvula de segurança antirretorno, válvulas de corte de esfera, tubos de ligação flexíveis, tanto na entrada de água como na saída. Totalmente montado, ligado e testado.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</si>
  <si>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</si>
  <si>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</si>
  <si>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</si>
  <si>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</si>
  <si>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</si>
  <si>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</si>
  <si>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mt38tew021gg</t>
  </si>
  <si>
    <t xml:space="preserve">Ud</t>
  </si>
  <si>
    <t xml:space="preserve">Termoacumulador eléctrico para o serviço de A.Q.S., mural vertical, resistência blindada, capacidade 75 l, potência 2 kW, de 758 mm de altura e 450 mm de diâmetro, formado por tanque de aço vitrificado, isolamento de espuma de poliuretano, ânodo de sacrifício de magnésio.</t>
  </si>
  <si>
    <t xml:space="preserve">mt38tew010a</t>
  </si>
  <si>
    <t xml:space="preserve">Ud</t>
  </si>
  <si>
    <t xml:space="preserve">Tubo de ligação flexível de 20 cm e 1/2" de diâmetro.</t>
  </si>
  <si>
    <t xml:space="preserve">mt37sve010b</t>
  </si>
  <si>
    <t xml:space="preserve">Ud</t>
  </si>
  <si>
    <t xml:space="preserve">Válvula de esfera de latão niquelado para enroscar de 1/2".</t>
  </si>
  <si>
    <t xml:space="preserve">mt37svs050a</t>
  </si>
  <si>
    <t xml:space="preserve">Ud</t>
  </si>
  <si>
    <t xml:space="preserve">Válvula de segurança antirretorno, de latão cromado, com rosca de 1/2" de diâmetro, regulada a 8 bar de pressão, com manípulo de purga.</t>
  </si>
  <si>
    <t xml:space="preserve">mt38www011</t>
  </si>
  <si>
    <t xml:space="preserve">Ud</t>
  </si>
  <si>
    <t xml:space="preserve">Material auxiliar para instalações de A.Q.S.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</si>
  <si>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</si>
  <si>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</si>
  <si>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</si>
  <si>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</si>
  <si>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</si>
  <si>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</si>
  <si>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</si>
  <si>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</si>
  <si>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17.846,61MT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</si>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</sst>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19554.5</v>
      </c>
      <c r="G9" s="13">
        <f ca="1">ROUND(INDIRECT(ADDRESS(ROW()+(0), COLUMN()+(-2), 1))*INDIRECT(ADDRESS(ROW()+(0), COLUMN()+(-1), 1)), 2)</f>
        <v>19554.5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771.65</v>
      </c>
      <c r="G10" s="17">
        <f ca="1">ROUND(INDIRECT(ADDRESS(ROW()+(0), COLUMN()+(-2), 1))*INDIRECT(ADDRESS(ROW()+(0), COLUMN()+(-1), 1)), 2)</f>
        <v>1543.3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2</v>
      </c>
      <c r="F11" s="17">
        <v>477.17</v>
      </c>
      <c r="G11" s="17">
        <f ca="1">ROUND(INDIRECT(ADDRESS(ROW()+(0), COLUMN()+(-2), 1))*INDIRECT(ADDRESS(ROW()+(0), COLUMN()+(-1), 1)), 2)</f>
        <v>954.34</v>
      </c>
    </row>
    <row r="12" spans="1:7" ht="24.0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601.88</v>
      </c>
      <c r="G12" s="17">
        <f ca="1">ROUND(INDIRECT(ADDRESS(ROW()+(0), COLUMN()+(-2), 1))*INDIRECT(ADDRESS(ROW()+(0), COLUMN()+(-1), 1)), 2)</f>
        <v>601.88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1</v>
      </c>
      <c r="F13" s="17">
        <v>139.86</v>
      </c>
      <c r="G13" s="17">
        <f ca="1">ROUND(INDIRECT(ADDRESS(ROW()+(0), COLUMN()+(-2), 1))*INDIRECT(ADDRESS(ROW()+(0), COLUMN()+(-1), 1)), 2)</f>
        <v>139.86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0.957</v>
      </c>
      <c r="F14" s="17">
        <v>138.06</v>
      </c>
      <c r="G14" s="17">
        <f ca="1">ROUND(INDIRECT(ADDRESS(ROW()+(0), COLUMN()+(-2), 1))*INDIRECT(ADDRESS(ROW()+(0), COLUMN()+(-1), 1)), 2)</f>
        <v>132.12</v>
      </c>
    </row>
    <row r="15" spans="1:7" ht="13.50" thickBot="1" customHeight="1">
      <c r="A15" s="14" t="s">
        <v>29</v>
      </c>
      <c r="B15" s="14"/>
      <c r="C15" s="18" t="s">
        <v>30</v>
      </c>
      <c r="D15" s="19" t="s">
        <v>31</v>
      </c>
      <c r="E15" s="20">
        <v>0.957</v>
      </c>
      <c r="F15" s="21">
        <v>100.25</v>
      </c>
      <c r="G15" s="21">
        <f ca="1">ROUND(INDIRECT(ADDRESS(ROW()+(0), COLUMN()+(-2), 1))*INDIRECT(ADDRESS(ROW()+(0), COLUMN()+(-1), 1)), 2)</f>
        <v>95.94</v>
      </c>
    </row>
    <row r="16" spans="1:7" ht="13.50" thickBot="1" customHeight="1">
      <c r="A16" s="19"/>
      <c r="B16" s="19"/>
      <c r="C16" s="22" t="s">
        <v>32</v>
      </c>
      <c r="D16" s="5" t="s">
        <v>33</v>
      </c>
      <c r="E16" s="23">
        <v>2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23021.9</v>
      </c>
      <c r="G16" s="24">
        <f ca="1">ROUND(INDIRECT(ADDRESS(ROW()+(0), COLUMN()+(-2), 1))*INDIRECT(ADDRESS(ROW()+(0), COLUMN()+(-1), 1))/100, 2)</f>
        <v>460.44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23482.4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