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<sst xmlns="http://schemas.openxmlformats.org/spreadsheetml/2006/main" count="33" uniqueCount="33">
  <si>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</si>
  <si>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</si>
  <si>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</si>
  <si>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</si>
  <si>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para o serviço de A.Q.S., mural vertical, para utilização interior, câmara de combustão estanque, acendimento electrónico à rede eléctrica, sem chama piloto, baixo nível de emissões de NOx, controlo termostático da temperatura, ecrã táctil a cores, válido para condutas de evacuação de gases de até 4 m, caudal de A.Q.S. 12 l/min, potência de A.Q.S. de 4,1 a 20,7 kW, eficiência a 100% de carga nominal 90%, eficiência a 30% de carga nominal 91%, eficiência energética classe A+, perfil de consumo S, dimensões 575x335x180 mm, peso 13 kg, com dispositivo de controlo de evacuação dos produtos da combustão e controlo de chama por sonda de ionização.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</si>
  <si>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</si>
  <si>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</si>
  <si>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</si>
  <si>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</si>
  <si>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</si>
  <si>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</si>
  <si>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mt38cgj015aa</t>
  </si>
  <si>
    <t xml:space="preserve">Ud</t>
  </si>
  <si>
    <t xml:space="preserve">Esquentador instantâneo a gás N, para o serviço de A.Q.S., mural vertical, para utilização interior, câmara de combustão estanque, acendimento electrónico à rede eléctrica, sem chama piloto, baixo nível de emissões de NOx, controlo termostático da temperatura, ecrã táctil a cores, válido para condutas de evacuação de gases de até 4 m, caudal de A.Q.S. 12 l/min, potência de A.Q.S. de 4,1 a 20,7 kW, eficiência a 100% de carga nominal 90%, eficiência a 30% de carga nominal 91%, eficiência energética classe A+, perfil de consumo S, dimensões 575x335x180 mm, peso 13 kg, com dispositivo de controlo de evacuação dos produtos da combustão e controlo de chama por sonda de ionização.</t>
  </si>
  <si>
    <t xml:space="preserve">mt37sve010c</t>
  </si>
  <si>
    <t xml:space="preserve">Ud</t>
  </si>
  <si>
    <t xml:space="preserve">Válvula de esfera de latão niquelado para enroscar de 3/4".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</si>
  <si>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</si>
  <si>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</si>
  <si>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</si>
  <si>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</si>
  <si>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</si>
  <si>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</si>
  <si>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</si>
  <si>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</si>
  <si>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</si>
  <si>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</si>
  <si>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</si>
  <si>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</si>
  <si>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</si>
  <si>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</si>
  <si>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64.495,71MT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</si>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</sst>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63596.2</v>
      </c>
      <c r="G9" s="13">
        <f ca="1">ROUND(INDIRECT(ADDRESS(ROW()+(0), COLUMN()+(-2), 1))*INDIRECT(ADDRESS(ROW()+(0), COLUMN()+(-1), 1)), 2)</f>
        <v>63596.2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694.03</v>
      </c>
      <c r="G10" s="17">
        <f ca="1">ROUND(INDIRECT(ADDRESS(ROW()+(0), COLUMN()+(-2), 1))*INDIRECT(ADDRESS(ROW()+(0), COLUMN()+(-1), 1)), 2)</f>
        <v>694.03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760.15</v>
      </c>
      <c r="G11" s="17">
        <f ca="1">ROUND(INDIRECT(ADDRESS(ROW()+(0), COLUMN()+(-2), 1))*INDIRECT(ADDRESS(ROW()+(0), COLUMN()+(-1), 1)), 2)</f>
        <v>1520.3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2.592</v>
      </c>
      <c r="F13" s="17">
        <v>136.52</v>
      </c>
      <c r="G13" s="17">
        <f ca="1">ROUND(INDIRECT(ADDRESS(ROW()+(0), COLUMN()+(-2), 1))*INDIRECT(ADDRESS(ROW()+(0), COLUMN()+(-1), 1)), 2)</f>
        <v>353.86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2.592</v>
      </c>
      <c r="F14" s="21">
        <v>99.12</v>
      </c>
      <c r="G14" s="21">
        <f ca="1">ROUND(INDIRECT(ADDRESS(ROW()+(0), COLUMN()+(-2), 1))*INDIRECT(ADDRESS(ROW()+(0), COLUMN()+(-1), 1)), 2)</f>
        <v>256.92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66559</v>
      </c>
      <c r="G15" s="24">
        <f ca="1">ROUND(INDIRECT(ADDRESS(ROW()+(0), COLUMN()+(-2), 1))*INDIRECT(ADDRESS(ROW()+(0), COLUMN()+(-1), 1))/100, 2)</f>
        <v>1331.18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67890.2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