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<sst xmlns="http://schemas.openxmlformats.org/spreadsheetml/2006/main" count="27" uniqueCount="27">
  <si>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</si>
  <si>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ICG231</t>
  </si>
  <si>
    <t xml:space="preserve">Ud</t>
  </si>
  <si>
    <t xml:space="preserve">Caldeira a gás, doméstica, de condensação, mural, para aquecimento.</t>
  </si>
  <si>
    <r>
      <rPr>
        <sz val="8.25"/>
        <color rgb="FF000000"/>
        <rFont val="Arial"/>
        <family val="2"/>
      </rPr>
      <t xml:space="preserve">Caldeira mural de condensação a gás N, para aquecimento, câmara de combustão estanque, potência nominal 30 kW, rendimento 92%, eficiência energética classe A, perfil de consumo XL, potência sonora 55 dBA, dimensões 760x440x360 mm, peso 46,5 kg, acendimento electrónico e segurança por ionização, sem chama piloto, painel de comando com display digital com indicação de código de avaria, programador digital para programação semanal do circuito de aquecimento, vaso de expansão de 10 litros, kit standard de evacuação de fumos e modelo de montagem. Totalmente montada, ligada e testada.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</si>
  <si>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</si>
  <si>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</si>
  <si>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</si>
  <si>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</si>
  <si>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</si>
  <si>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</si>
  <si>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mt38cmj022a</t>
  </si>
  <si>
    <t xml:space="preserve">Ud</t>
  </si>
  <si>
    <t xml:space="preserve">Caldeira mural de condensação a gás N, para aquecimento, câmara de combustão estanque, potência nominal 30 kW, rendimento 92%, eficiência energética classe A, perfil de consumo XL, potência sonora 55 dBA, dimensões 760x440x360 mm, peso 46,5 kg, acendimento electrónico e segurança por ionização, sem chama piloto, painel de comando com display digital com indicação de código de avaria, programador digital para programação semanal do circuito de aquecimento, vaso de expansão de 10 litros, kit standard de evacuação de fumos e modelo de montagem.</t>
  </si>
  <si>
    <t xml:space="preserve">mt38www010</t>
  </si>
  <si>
    <t xml:space="preserve">Ud</t>
  </si>
  <si>
    <t xml:space="preserve">Material auxiliar para instalações de aquecimento.</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</si>
  <si>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</si>
  <si>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</si>
  <si>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</si>
  <si>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</si>
  <si>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</si>
  <si>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</si>
  <si>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</si>
  <si>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</si>
  <si>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193.280,27MT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</si>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</sst>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198434</v>
      </c>
      <c r="G9" s="13">
        <f ca="1">ROUND(INDIRECT(ADDRESS(ROW()+(0), COLUMN()+(-2), 1))*INDIRECT(ADDRESS(ROW()+(0), COLUMN()+(-1), 1)), 2)</f>
        <v>198434</v>
      </c>
    </row>
    <row r="10" spans="1:7" ht="13.50" thickBot="1" customHeight="1">
      <c r="A10" s="14" t="s">
        <v>14</v>
      </c>
      <c r="B10" s="14"/>
      <c r="C10" s="15" t="s">
        <v>15</v>
      </c>
      <c r="D10" s="14" t="s">
        <v>16</v>
      </c>
      <c r="E10" s="16">
        <v>1</v>
      </c>
      <c r="F10" s="17">
        <v>162.04</v>
      </c>
      <c r="G10" s="17">
        <f ca="1">ROUND(INDIRECT(ADDRESS(ROW()+(0), COLUMN()+(-2), 1))*INDIRECT(ADDRESS(ROW()+(0), COLUMN()+(-1), 1)), 2)</f>
        <v>162.04</v>
      </c>
    </row>
    <row r="11" spans="1:7" ht="13.50" thickBot="1" customHeight="1">
      <c r="A11" s="14" t="s">
        <v>17</v>
      </c>
      <c r="B11" s="14"/>
      <c r="C11" s="15" t="s">
        <v>18</v>
      </c>
      <c r="D11" s="14" t="s">
        <v>19</v>
      </c>
      <c r="E11" s="16">
        <v>3.641</v>
      </c>
      <c r="F11" s="17">
        <v>138.06</v>
      </c>
      <c r="G11" s="17">
        <f ca="1">ROUND(INDIRECT(ADDRESS(ROW()+(0), COLUMN()+(-2), 1))*INDIRECT(ADDRESS(ROW()+(0), COLUMN()+(-1), 1)), 2)</f>
        <v>502.68</v>
      </c>
    </row>
    <row r="12" spans="1:7" ht="13.50" thickBot="1" customHeight="1">
      <c r="A12" s="14" t="s">
        <v>20</v>
      </c>
      <c r="B12" s="14"/>
      <c r="C12" s="18" t="s">
        <v>21</v>
      </c>
      <c r="D12" s="19" t="s">
        <v>22</v>
      </c>
      <c r="E12" s="20">
        <v>3.641</v>
      </c>
      <c r="F12" s="21">
        <v>100.25</v>
      </c>
      <c r="G12" s="21">
        <f ca="1">ROUND(INDIRECT(ADDRESS(ROW()+(0), COLUMN()+(-2), 1))*INDIRECT(ADDRESS(ROW()+(0), COLUMN()+(-1), 1)), 2)</f>
        <v>365.01</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199464</v>
      </c>
      <c r="G13" s="24">
        <f ca="1">ROUND(INDIRECT(ADDRESS(ROW()+(0), COLUMN()+(-2), 1))*INDIRECT(ADDRESS(ROW()+(0), COLUMN()+(-1), 1))/100, 2)</f>
        <v>3989.27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203453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