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<sst xmlns="http://schemas.openxmlformats.org/spreadsheetml/2006/main" count="36" uniqueCount="36">
  <si>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</si>
  <si>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ICG243</t>
  </si>
  <si>
    <t xml:space="preserve">Ud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</si>
  <si>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</si>
  <si>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2 caldeiras em cascata, sendo cada uma delas uma caldeira mural, de condensação, com permutador de tubos de alumínio com aletas e queimador modulante de gás natural, para aquecimento, potência útil modulante de 13 a 65 kW, peso 70 kg, dimensões 980x520x465 mm. Inclusive válvula de segurança, purgadores, pirostato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</si>
  <si>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</si>
  <si>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</si>
  <si>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</si>
  <si>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</si>
  <si>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</si>
  <si>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</si>
  <si>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mt38cbu070fa</t>
  </si>
  <si>
    <t xml:space="preserve">Ud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</si>
  <si>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</si>
  <si>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</si>
  <si>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</si>
  <si>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</si>
  <si>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</si>
  <si>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</si>
  <si>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</si>
  <si>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</si>
  <si>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</si>
  <si>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</si>
  <si>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</si>
  <si>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</si>
  <si>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</si>
  <si>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</si>
  <si>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</si>
  <si>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</si>
  <si>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</si>
  <si>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</si>
  <si>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</si>
  <si>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</si>
  <si>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</si>
  <si>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740.824,81MT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</si>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</sst>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379838</v>
      </c>
      <c r="G9" s="13">
        <f ca="1">ROUND(INDIRECT(ADDRESS(ROW()+(0), COLUMN()+(-2), 1))*INDIRECT(ADDRESS(ROW()+(0), COLUMN()+(-1), 1)), 2)</f>
        <v>759676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420.29</v>
      </c>
      <c r="G10" s="17">
        <f ca="1">ROUND(INDIRECT(ADDRESS(ROW()+(0), COLUMN()+(-2), 1))*INDIRECT(ADDRESS(ROW()+(0), COLUMN()+(-1), 1)), 2)</f>
        <v>420.29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831.35</v>
      </c>
      <c r="G11" s="17">
        <f ca="1">ROUND(INDIRECT(ADDRESS(ROW()+(0), COLUMN()+(-2), 1))*INDIRECT(ADDRESS(ROW()+(0), COLUMN()+(-1), 1)), 2)</f>
        <v>1662.7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1425.28</v>
      </c>
      <c r="G12" s="17">
        <f ca="1">ROUND(INDIRECT(ADDRESS(ROW()+(0), COLUMN()+(-2), 1))*INDIRECT(ADDRESS(ROW()+(0), COLUMN()+(-1), 1)), 2)</f>
        <v>1425.28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159.63</v>
      </c>
      <c r="G13" s="17">
        <f ca="1">ROUND(INDIRECT(ADDRESS(ROW()+(0), COLUMN()+(-2), 1))*INDIRECT(ADDRESS(ROW()+(0), COLUMN()+(-1), 1)), 2)</f>
        <v>159.63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5.012</v>
      </c>
      <c r="F14" s="17">
        <v>136.52</v>
      </c>
      <c r="G14" s="17">
        <f ca="1">ROUND(INDIRECT(ADDRESS(ROW()+(0), COLUMN()+(-2), 1))*INDIRECT(ADDRESS(ROW()+(0), COLUMN()+(-1), 1)), 2)</f>
        <v>684.24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5.012</v>
      </c>
      <c r="F15" s="21">
        <v>99.12</v>
      </c>
      <c r="G15" s="21">
        <f ca="1">ROUND(INDIRECT(ADDRESS(ROW()+(0), COLUMN()+(-2), 1))*INDIRECT(ADDRESS(ROW()+(0), COLUMN()+(-1), 1)), 2)</f>
        <v>496.79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764525</v>
      </c>
      <c r="G16" s="24">
        <f ca="1">ROUND(INDIRECT(ADDRESS(ROW()+(0), COLUMN()+(-2), 1))*INDIRECT(ADDRESS(ROW()+(0), COLUMN()+(-1), 1))/100, 2)</f>
        <v>15290.5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779816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