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<sst xmlns="http://schemas.openxmlformats.org/spreadsheetml/2006/main" count="36" uniqueCount="36">
  <si>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</si>
  <si>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ICN041</t>
  </si>
  <si>
    <t xml:space="preserve">Ud</t>
  </si>
  <si>
    <t xml:space="preserve">Equipamento de ar condicionado com unidades interiores com distribuição por conduta rectangular, sistema ar-ar multi-split.</t>
  </si>
  <si>
    <r>
      <rPr>
        <sz val="8.25"/>
        <color rgb="FF000000"/>
        <rFont val="Arial"/>
        <family val="2"/>
      </rPr>
      <t xml:space="preserve">Equipamento de ar condicionado, sistema ar-ar split 2x1, para gás R-32, bomba de calor, alimentação monofásica (230V/50Hz), potência frigorífica nominal 7,1 kW (temperatura de bolbo seco de ar interior 27°C, temperatura de bolbo húmido de ar interior 19°C, temperatura de bolbo seco do ar exterior 35°C, temperatura de bolbo húmido do ar exterior 24°C), potência frigorífica mínima/máxima 1,9/8 kW, consumo eléctrico nominal em arrefecimento 2,21 kW, SEER 5,38 (classe energética A), potência calorífica nominal 8 kW (temperatura de bolbo seco de ar interior 20°C, temperatura de bolbo seco do ar exterior 7°C, temperatura de bolbo húmido do ar exterior 6°C), potência calorífica mínima/máxima 1,3/10,6 kW, consumo eléctrico nominal em aquecimento 2,16 kW, SCOP 3,88 (classe energética A), formado por duas unidades interiores de tecto com distribuição por conduta rectangular, caudal de ar a velocidade alta/baixa 690/522 m³/h, pressão sonora a velocidade alta/média/baixa 39/36/33 dBA, potência sonora a velocidade alta/média/baixa 54/51/48 dBA, pressão de ar mínima/máxima 10/50 Pa, dimensões 210x845x645 mm, peso 22 kg, uma unidade exterior, com compressor tipo Twin Rotary, com tecnologia Inverter, caudal de ar 3000 m³/h, pressão sonora em arrefecimento 48 dBA, pressão sonora em aquecimento 49 dBA, potência sonora em arrefecimento 64 dBA, potência sonora em aquecimento 65 dBA, dimensões 890x900x320 mm, peso 66 kg, diâmetro de ligação da tubagem de gás 3/8", diâmetro de ligação da tubagem do líquido 1/4", comprimento máximo de tubagem 50 m, diferença máxima de altura entre a unidade exterior e a unidade interior 30 m e um kit repartidor. Inclusive elementos anti-vibratórios e suportes de parede para apoio da unidade exterior e elementos para suspensão ao tecto para as unidades interiores.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</si>
  <si>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</si>
  <si>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</si>
  <si>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</si>
  <si>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</si>
  <si>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</si>
  <si>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</si>
  <si>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mt42tsb802a</t>
  </si>
  <si>
    <t xml:space="preserve">Ud</t>
  </si>
  <si>
    <t xml:space="preserve">Equipamento de ar condicionado, sistema ar-ar split 2x1, para gás R-32, bomba de calor, alimentação monofásica (230V/50Hz), potência frigorífica nominal 7,1 kW (temperatura de bolbo seco de ar interior 27°C, temperatura de bolbo húmido de ar interior 19°C, temperatura de bolbo seco do ar exterior 35°C, temperatura de bolbo húmido do ar exterior 24°C), potência frigorífica mínima/máxima 1,9/8 kW, consumo eléctrico nominal em arrefecimento 2,21 kW, SEER 5,38 (classe energética A), potência calorífica nominal 8 kW (temperatura de bolbo seco de ar interior 20°C, temperatura de bolbo seco do ar exterior 7°C, temperatura de bolbo húmido do ar exterior 6°C), potência calorífica mínima/máxima 1,3/10,6 kW, consumo eléctrico nominal em aquecimento 2,16 kW, SCOP 3,88 (classe energética A), formado por duas unidades interiores de tecto com distribuição por conduta rectangular, caudal de ar a velocidade alta/baixa 690/522 m³/h, pressão sonora a velocidade alta/média/baixa 39/36/33 dBA, potência sonora a velocidade alta/média/baixa 54/51/48 dBA, pressão de ar mínima/máxima 10/50 Pa, dimensões 210x845x645 mm, peso 22 kg, uma unidade exterior, com compressor tipo Twin Rotary, com tecnologia Inverter, caudal de ar 3000 m³/h, pressão sonora em arrefecimento 48 dBA, pressão sonora em aquecimento 49 dBA, potência sonora em arrefecimento 64 dBA, potência sonora em aquecimento 65 dBA, dimensões 890x900x320 mm, peso 66 kg, diâmetro de ligação da tubagem de gás 3/8", diâmetro de ligação da tubagem do líquido 1/4", comprimento máximo de tubagem 50 m, diferença máxima de altura entre a unidade exterior e a unidade interior 30 m e um kit repartidor.</t>
  </si>
  <si>
    <t xml:space="preserve">mt42tsb900</t>
  </si>
  <si>
    <t xml:space="preserve">m</t>
  </si>
  <si>
    <t xml:space="preserve">Cabo bipolar, de 0,5 mm² de secção</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</si>
  <si>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</si>
  <si>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</si>
  <si>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segundo NP EN 61386-1 e NP EN 61386-21, com o preço incrementado em 20% relativamente a acessórios e peças especiais.</t>
  </si>
  <si>
    <t xml:space="preserve">mt42www085</t>
  </si>
  <si>
    <t xml:space="preserve">Ud</t>
  </si>
  <si>
    <t xml:space="preserve">Kit de suportes de parede, formado por conjunto de esquadras de 50x45 cm e quatro amortecedores de borracha, com as correspondentes buchas, parafusos, porcas e anilhas.</t>
  </si>
  <si>
    <t xml:space="preserve">mt42www090</t>
  </si>
  <si>
    <t xml:space="preserve">Ud</t>
  </si>
  <si>
    <t xml:space="preserve">Kit de suportes para suspensão ao tecto, formado por quatro varões roscados de aço galvanizado, com as correspondentes buchas, porcas e anilhas.</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</si>
  <si>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</si>
  <si>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</si>
  <si>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</si>
  <si>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</si>
  <si>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</si>
  <si>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</si>
  <si>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</si>
  <si>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</si>
  <si>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107.147,00MT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</si>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</sst>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92.00" thickBot="1" customHeight="1">
      <c r="A9" s="7" t="s">
        <v>11</v>
      </c>
      <c r="B9" s="7"/>
      <c r="C9" s="9" t="s">
        <v>12</v>
      </c>
      <c r="D9" s="7" t="s">
        <v>13</v>
      </c>
      <c r="E9" s="11">
        <v>1</v>
      </c>
      <c r="F9" s="13">
        <v>367497</v>
      </c>
      <c r="G9" s="13">
        <f ca="1">ROUND(INDIRECT(ADDRESS(ROW()+(0), COLUMN()+(-2), 1))*INDIRECT(ADDRESS(ROW()+(0), COLUMN()+(-1), 1)), 2)</f>
        <v>367497</v>
      </c>
    </row>
    <row r="10" spans="1:7" ht="13.50" thickBot="1" customHeight="1">
      <c r="A10" s="14" t="s">
        <v>14</v>
      </c>
      <c r="B10" s="14"/>
      <c r="C10" s="15" t="s">
        <v>15</v>
      </c>
      <c r="D10" s="14" t="s">
        <v>16</v>
      </c>
      <c r="E10" s="16">
        <v>3</v>
      </c>
      <c r="F10" s="17">
        <v>77.17</v>
      </c>
      <c r="G10" s="17">
        <f ca="1">ROUND(INDIRECT(ADDRESS(ROW()+(0), COLUMN()+(-2), 1))*INDIRECT(ADDRESS(ROW()+(0), COLUMN()+(-1), 1)), 2)</f>
        <v>231.51</v>
      </c>
    </row>
    <row r="11" spans="1:7" ht="45.00" thickBot="1" customHeight="1">
      <c r="A11" s="14" t="s">
        <v>17</v>
      </c>
      <c r="B11" s="14"/>
      <c r="C11" s="15" t="s">
        <v>18</v>
      </c>
      <c r="D11" s="14" t="s">
        <v>19</v>
      </c>
      <c r="E11" s="16">
        <v>3</v>
      </c>
      <c r="F11" s="17">
        <v>171.31</v>
      </c>
      <c r="G11" s="17">
        <f ca="1">ROUND(INDIRECT(ADDRESS(ROW()+(0), COLUMN()+(-2), 1))*INDIRECT(ADDRESS(ROW()+(0), COLUMN()+(-1), 1)), 2)</f>
        <v>513.93</v>
      </c>
    </row>
    <row r="12" spans="1:7" ht="24.00" thickBot="1" customHeight="1">
      <c r="A12" s="14" t="s">
        <v>20</v>
      </c>
      <c r="B12" s="14"/>
      <c r="C12" s="15" t="s">
        <v>21</v>
      </c>
      <c r="D12" s="14" t="s">
        <v>22</v>
      </c>
      <c r="E12" s="16">
        <v>1</v>
      </c>
      <c r="F12" s="17">
        <v>1823.01</v>
      </c>
      <c r="G12" s="17">
        <f ca="1">ROUND(INDIRECT(ADDRESS(ROW()+(0), COLUMN()+(-2), 1))*INDIRECT(ADDRESS(ROW()+(0), COLUMN()+(-1), 1)), 2)</f>
        <v>1823.01</v>
      </c>
    </row>
    <row r="13" spans="1:7" ht="24.00" thickBot="1" customHeight="1">
      <c r="A13" s="14" t="s">
        <v>23</v>
      </c>
      <c r="B13" s="14"/>
      <c r="C13" s="15" t="s">
        <v>24</v>
      </c>
      <c r="D13" s="14" t="s">
        <v>25</v>
      </c>
      <c r="E13" s="16">
        <v>2</v>
      </c>
      <c r="F13" s="17">
        <v>2122.03</v>
      </c>
      <c r="G13" s="17">
        <f ca="1">ROUND(INDIRECT(ADDRESS(ROW()+(0), COLUMN()+(-2), 1))*INDIRECT(ADDRESS(ROW()+(0), COLUMN()+(-1), 1)), 2)</f>
        <v>4244.06</v>
      </c>
    </row>
    <row r="14" spans="1:7" ht="13.50" thickBot="1" customHeight="1">
      <c r="A14" s="14" t="s">
        <v>26</v>
      </c>
      <c r="B14" s="14"/>
      <c r="C14" s="15" t="s">
        <v>27</v>
      </c>
      <c r="D14" s="14" t="s">
        <v>28</v>
      </c>
      <c r="E14" s="16">
        <v>3.588</v>
      </c>
      <c r="F14" s="17">
        <v>138.06</v>
      </c>
      <c r="G14" s="17">
        <f ca="1">ROUND(INDIRECT(ADDRESS(ROW()+(0), COLUMN()+(-2), 1))*INDIRECT(ADDRESS(ROW()+(0), COLUMN()+(-1), 1)), 2)</f>
        <v>495.36</v>
      </c>
    </row>
    <row r="15" spans="1:7" ht="13.50" thickBot="1" customHeight="1">
      <c r="A15" s="14" t="s">
        <v>29</v>
      </c>
      <c r="B15" s="14"/>
      <c r="C15" s="18" t="s">
        <v>30</v>
      </c>
      <c r="D15" s="19" t="s">
        <v>31</v>
      </c>
      <c r="E15" s="20">
        <v>3.588</v>
      </c>
      <c r="F15" s="21">
        <v>100.25</v>
      </c>
      <c r="G15" s="21">
        <f ca="1">ROUND(INDIRECT(ADDRESS(ROW()+(0), COLUMN()+(-2), 1))*INDIRECT(ADDRESS(ROW()+(0), COLUMN()+(-1), 1)), 2)</f>
        <v>359.7</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375165</v>
      </c>
      <c r="G16" s="24">
        <f ca="1">ROUND(INDIRECT(ADDRESS(ROW()+(0), COLUMN()+(-2), 1))*INDIRECT(ADDRESS(ROW()+(0), COLUMN()+(-1), 1))/100, 2)</f>
        <v>7503.29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382668</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