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<sst xmlns="http://schemas.openxmlformats.org/spreadsheetml/2006/main" count="24" uniqueCount="24">
  <si>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</si>
  <si>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ICS092</t>
  </si>
  <si>
    <t xml:space="preserve">Ud</t>
  </si>
  <si>
    <t xml:space="preserve">Equipamento pré-montado com contador de água.</t>
  </si>
  <si>
    <r>
      <rPr>
        <sz val="8.25"/>
        <color rgb="FF000000"/>
        <rFont val="Arial"/>
        <family val="2"/>
      </rPr>
      <t xml:space="preserve">Equipamento pré-montado para distribuição de A.Q.S. a habitação, com contador de 2,5 m³/h de caudal nominal e DN 15 mm de leitura directa, com válvula de corte, válvula de corte com função antirretorno, e carcaça de polietileno expandido de 15 mm de espessura para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</si>
  <si>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</si>
  <si>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</si>
  <si>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</si>
  <si>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</si>
  <si>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</si>
  <si>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</si>
  <si>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mt38alb780aaa</t>
  </si>
  <si>
    <t xml:space="preserve">Ud</t>
  </si>
  <si>
    <t xml:space="preserve">Equipamento pré-montado para distribuição de A.Q.S. a habitação, com contador de 2,5 m³/h de caudal nominal e DN 15 mm de leitura directa, com válvula de corte, válvula de corte com função antirretorno, e carcaça de polietileno expandido de 15 mm de espessura para isolamento térmico.</t>
  </si>
  <si>
    <t xml:space="preserve">mt38www012</t>
  </si>
  <si>
    <t xml:space="preserve">Ud</t>
  </si>
  <si>
    <t xml:space="preserve">Material auxiliar para instalações de aquecimento e A.Q.S.</t>
  </si>
  <si>
    <t xml:space="preserve">mo004</t>
  </si>
  <si>
    <t xml:space="preserve">h</t>
  </si>
  <si>
    <t xml:space="preserve">Oficial de 1ª instalador de aquecimento.</t>
  </si>
  <si>
    <t xml:space="preserve">%</t>
  </si>
  <si>
    <t xml:space="preserve">Custos directos complementares</t>
  </si>
  <si>
    <t xml:space="preserve">Custo de manutenção decenal: 3.161,22MT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</si>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</sst>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12028</v>
      </c>
      <c r="G9" s="13">
        <f ca="1">ROUND(INDIRECT(ADDRESS(ROW()+(0), COLUMN()+(-2), 1))*INDIRECT(ADDRESS(ROW()+(0), COLUMN()+(-1), 1)), 2)</f>
        <v>12028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202.56</v>
      </c>
      <c r="G10" s="17">
        <f ca="1">ROUND(INDIRECT(ADDRESS(ROW()+(0), COLUMN()+(-2), 1))*INDIRECT(ADDRESS(ROW()+(0), COLUMN()+(-1), 1)), 2)</f>
        <v>202.56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1.205</v>
      </c>
      <c r="F11" s="21">
        <v>138.06</v>
      </c>
      <c r="G11" s="21">
        <f ca="1">ROUND(INDIRECT(ADDRESS(ROW()+(0), COLUMN()+(-2), 1))*INDIRECT(ADDRESS(ROW()+(0), COLUMN()+(-1), 1)), 2)</f>
        <v>166.36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12396.9</v>
      </c>
      <c r="G12" s="24">
        <f ca="1">ROUND(INDIRECT(ADDRESS(ROW()+(0), COLUMN()+(-2), 1))*INDIRECT(ADDRESS(ROW()+(0), COLUMN()+(-1), 1))/100, 2)</f>
        <v>247.94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12644.9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