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<sst xmlns="http://schemas.openxmlformats.org/spreadsheetml/2006/main" count="48" uniqueCount="48">
  <si>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</si>
  <si>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IGD105</t>
  </si>
  <si>
    <t xml:space="preserve">Ud</t>
  </si>
  <si>
    <t xml:space="preserve">Boca de carga desviada.</t>
  </si>
  <si>
    <r>
      <rPr>
        <sz val="8.25"/>
        <color rgb="FF000000"/>
        <rFont val="Arial"/>
        <family val="2"/>
      </rPr>
      <t xml:space="preserve">Boca de carga desviada de aço, de 1 1/2" (40 mm) composta por conjunto de válvulas, manómetro e acessórios de ligação, alojada em nicho com aro e porta. Inclusive material auxiliar para montagem e fixação, acessórios e peças especiais, aro e porta de inspecção de poliéster, fechadura de triângulo e lingueta para cadeado. O preço não inclui a execução do nicho nem a colocação do aro e da porta.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</si>
  <si>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</si>
  <si>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</si>
  <si>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</si>
  <si>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</si>
  <si>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</si>
  <si>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</si>
  <si>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mt43acv150</t>
  </si>
  <si>
    <t xml:space="preserve">Ud</t>
  </si>
  <si>
    <t xml:space="preserve">Boca de carga de latão com clapeta, com rosca cónica NPT de 1 1/4" de diâmetro.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</si>
  <si>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</si>
  <si>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</si>
  <si>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</si>
  <si>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mt08tan330f</t>
  </si>
  <si>
    <t xml:space="preserve">Ud</t>
  </si>
  <si>
    <t xml:space="preserve">Material auxiliar para montagem e fixação das tubagens de aço, de 1 1/2" DN 40 mm.</t>
  </si>
  <si>
    <t xml:space="preserve">mt08tan010fm</t>
  </si>
  <si>
    <t xml:space="preserve">m</t>
  </si>
  <si>
    <t xml:space="preserve">Tubo de aço preto, com soldadura longitudinal por resistência eléctrica, série M, de 1 1/2" DN 40 mm de diâmetro e 3,2 mm de espessura, segundo NP EN 10255, com o preço incrementado em 60% relativamente a acessórios e peças especiais.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</si>
  <si>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</si>
  <si>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</si>
  <si>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</si>
  <si>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mt43www050</t>
  </si>
  <si>
    <t xml:space="preserve">Ud</t>
  </si>
  <si>
    <t xml:space="preserve">Manómetro de aço inoxidável com banho de glicerina e diâmetro de esfera de 60 mm, com tomada vertical, para montagem roscado de 1/4", escala de pressão de 0 a 40 bar.</t>
  </si>
  <si>
    <t xml:space="preserve">mt43acv200</t>
  </si>
  <si>
    <t xml:space="preserve">Ud</t>
  </si>
  <si>
    <t xml:space="preserve">Válvula de segurança de latão, com rosca cónica NPT de 3/4" de diâmetro.</t>
  </si>
  <si>
    <t xml:space="preserve">mt43acv250</t>
  </si>
  <si>
    <t xml:space="preserve">Ud</t>
  </si>
  <si>
    <t xml:space="preserve">Acoplamento de latão fêmea-macho com porca, para boca de carga, com rosca trapezoidal ACME de 1 3/4" de diâmetro e rosca cónica NPT de 1" de diâmetro.</t>
  </si>
  <si>
    <t xml:space="preserve">mt43www060</t>
  </si>
  <si>
    <t xml:space="preserve">Ud</t>
  </si>
  <si>
    <t xml:space="preserve">Aro e porta de poliéster de 350x485 mm, com fechadura de triângulo e lingueta para cadeado.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</si>
  <si>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</si>
  <si>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</si>
  <si>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</si>
  <si>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</si>
  <si>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</si>
  <si>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</si>
  <si>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</si>
  <si>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</si>
  <si>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4.413,76MT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</si>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</sst>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2618.77</v>
      </c>
      <c r="G9" s="13">
        <f ca="1">ROUND(INDIRECT(ADDRESS(ROW()+(0), COLUMN()+(-2), 1))*INDIRECT(ADDRESS(ROW()+(0), COLUMN()+(-1), 1)), 2)</f>
        <v>2618.77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16680.3</v>
      </c>
      <c r="G10" s="17">
        <f ca="1">ROUND(INDIRECT(ADDRESS(ROW()+(0), COLUMN()+(-2), 1))*INDIRECT(ADDRESS(ROW()+(0), COLUMN()+(-1), 1)), 2)</f>
        <v>33360.6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43.66</v>
      </c>
      <c r="G11" s="17">
        <f ca="1">ROUND(INDIRECT(ADDRESS(ROW()+(0), COLUMN()+(-2), 1))*INDIRECT(ADDRESS(ROW()+(0), COLUMN()+(-1), 1)), 2)</f>
        <v>26.2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</v>
      </c>
      <c r="F12" s="17">
        <v>579.6</v>
      </c>
      <c r="G12" s="17">
        <f ca="1">ROUND(INDIRECT(ADDRESS(ROW()+(0), COLUMN()+(-2), 1))*INDIRECT(ADDRESS(ROW()+(0), COLUMN()+(-1), 1)), 2)</f>
        <v>347.76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688.61</v>
      </c>
      <c r="G13" s="17">
        <f ca="1">ROUND(INDIRECT(ADDRESS(ROW()+(0), COLUMN()+(-2), 1))*INDIRECT(ADDRESS(ROW()+(0), COLUMN()+(-1), 1)), 2)</f>
        <v>688.61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1080.3</v>
      </c>
      <c r="G14" s="17">
        <f ca="1">ROUND(INDIRECT(ADDRESS(ROW()+(0), COLUMN()+(-2), 1))*INDIRECT(ADDRESS(ROW()+(0), COLUMN()+(-1), 1)), 2)</f>
        <v>1080.3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3210.05</v>
      </c>
      <c r="G15" s="17">
        <f ca="1">ROUND(INDIRECT(ADDRESS(ROW()+(0), COLUMN()+(-2), 1))*INDIRECT(ADDRESS(ROW()+(0), COLUMN()+(-1), 1)), 2)</f>
        <v>3210.05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2017.86</v>
      </c>
      <c r="G16" s="17">
        <f ca="1">ROUND(INDIRECT(ADDRESS(ROW()+(0), COLUMN()+(-2), 1))*INDIRECT(ADDRESS(ROW()+(0), COLUMN()+(-1), 1)), 2)</f>
        <v>2017.86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4147.61</v>
      </c>
      <c r="G17" s="17">
        <f ca="1">ROUND(INDIRECT(ADDRESS(ROW()+(0), COLUMN()+(-2), 1))*INDIRECT(ADDRESS(ROW()+(0), COLUMN()+(-1), 1)), 2)</f>
        <v>4147.61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2.444</v>
      </c>
      <c r="F18" s="17">
        <v>138.06</v>
      </c>
      <c r="G18" s="17">
        <f ca="1">ROUND(INDIRECT(ADDRESS(ROW()+(0), COLUMN()+(-2), 1))*INDIRECT(ADDRESS(ROW()+(0), COLUMN()+(-1), 1)), 2)</f>
        <v>337.42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2.444</v>
      </c>
      <c r="F19" s="21">
        <v>100.25</v>
      </c>
      <c r="G19" s="21">
        <f ca="1">ROUND(INDIRECT(ADDRESS(ROW()+(0), COLUMN()+(-2), 1))*INDIRECT(ADDRESS(ROW()+(0), COLUMN()+(-1), 1)), 2)</f>
        <v>245.01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48080.2</v>
      </c>
      <c r="G20" s="24">
        <f ca="1">ROUND(INDIRECT(ADDRESS(ROW()+(0), COLUMN()+(-2), 1))*INDIRECT(ADDRESS(ROW()+(0), COLUMN()+(-1), 1))/100, 2)</f>
        <v>961.6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49041.8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