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<sst xmlns="http://schemas.openxmlformats.org/spreadsheetml/2006/main" count="39" uniqueCount="39">
  <si>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</si>
  <si>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IGL010</t>
  </si>
  <si>
    <t xml:space="preserve">Ud</t>
  </si>
  <si>
    <t xml:space="preserve">Sistema de detecção de gás.</t>
  </si>
  <si>
    <r>
      <rPr>
        <sz val="8.25"/>
        <color rgb="FF000000"/>
        <rFont val="Arial"/>
        <family val="2"/>
      </rPr>
      <t xml:space="preserve">Sistema de detecção automática de gás natural para 2 zonas de detecção composto de central de detecção automática de gás, analógica, para 2 zonas, de 355x260x85 mm, com grau de protecção IP43, 2 barras de leds que indicam o estado de funcionamento, o estado dos detectores e a concentração de gás medida pelo detector de cada zona, 3 níveis de alarme, 3 relés de saída, um de 230 V, um de 12 Vcc e um com os contactos livres de tensão, para cada nível de alarme e fonte de alimentação de 230 V; 2 detectores catalíticos de gás natural, para alimentação a 12 ou 24 Vcc, de 140x162x91 mm, com grau de protecção IP66, apto para atmosferas explosivas (zonas ATEX), segundo NP EN 60079-29-1; 1 sirene com sinal óptico e acústico e canalização de protecção de cablagem fixa em superfície formada por tubo rígido VD. Inclusive cabo não propagador da chama sem halogéneo, elementos de fixação e quantos acessórios sejam necessários para a sua correcta instalação.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</si>
  <si>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</si>
  <si>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</si>
  <si>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</si>
  <si>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</si>
  <si>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</si>
  <si>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</si>
  <si>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mt41dce040a</t>
  </si>
  <si>
    <t xml:space="preserve">Ud</t>
  </si>
  <si>
    <t xml:space="preserve">Central de detecção automática de gás, analógica, para 2 zonas, de 355x260x85 mm, com grau de protecção IP43, 2 barras de leds que indicam o estado de funcionamento, o estado dos detectores e a concentração de gás medida pelo detector de cada zona, 3 níveis de alarme, 3 relés de saída, um de 230 V, um de 12 Vcc e um com os contactos livres de tensão, para cada nível de alarme e fonte de alimentação de 230 V, segundo NP EN 60079-29-1.</t>
  </si>
  <si>
    <t xml:space="preserve">mt41rte030c</t>
  </si>
  <si>
    <t xml:space="preserve">Ud</t>
  </si>
  <si>
    <t xml:space="preserve">Bateria de 12 V e 3 Ah.</t>
  </si>
  <si>
    <t xml:space="preserve">mt41die061a</t>
  </si>
  <si>
    <t xml:space="preserve">Ud</t>
  </si>
  <si>
    <t xml:space="preserve">Detector catalítico de gás natural, para alimentação a 12 ou 24 Vcc, de 140x162x91 mm, com grau de protecção IP66, apto para atmosferas explosivas (zonas ATEX), segundo NP EN 60079-29-1.</t>
  </si>
  <si>
    <t xml:space="preserve">mt41apu040</t>
  </si>
  <si>
    <t xml:space="preserve">Ud</t>
  </si>
  <si>
    <t xml:space="preserve">Sirene para sistema de detecção de gás, com sinal óptico e acústico, com elementos de fixação.</t>
  </si>
  <si>
    <t xml:space="preserve">mt35tpt010ke</t>
  </si>
  <si>
    <t xml:space="preserve">m</t>
  </si>
  <si>
    <t xml:space="preserve">Tubo rígido de PVC VD-F de 16 mm de diâmetro exterior e 1,3 mm de espessura. Resistência à compressão 1250 N, resistência ao impacto 6 joules, temperatura de trabalho -25°C até 90°C, classificação 4442, segundo NP EN 61386-1 e NP EN 61386-21, com o preço incrementado em 20% relativamente a acessórios e peças especiais.</t>
  </si>
  <si>
    <t xml:space="preserve">mt35cep010aa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</si>
  <si>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</si>
  <si>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PVC. Segundo NP 2356-3.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</si>
  <si>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</si>
  <si>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</si>
  <si>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</si>
  <si>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</si>
  <si>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</si>
  <si>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</si>
  <si>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</si>
  <si>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</si>
  <si>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69.824,76MT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</si>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</sst>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24" customWidth="1"/>
    <col min="5" max="5" width="7.99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84798.2</v>
      </c>
      <c r="G9" s="13">
        <f ca="1">ROUND(INDIRECT(ADDRESS(ROW()+(0), COLUMN()+(-2), 1))*INDIRECT(ADDRESS(ROW()+(0), COLUMN()+(-1), 1)), 2)</f>
        <v>84798.2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1964.81</v>
      </c>
      <c r="G10" s="17">
        <f ca="1">ROUND(INDIRECT(ADDRESS(ROW()+(0), COLUMN()+(-2), 1))*INDIRECT(ADDRESS(ROW()+(0), COLUMN()+(-1), 1)), 2)</f>
        <v>3929.62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53399</v>
      </c>
      <c r="G11" s="17">
        <f ca="1">ROUND(INDIRECT(ADDRESS(ROW()+(0), COLUMN()+(-2), 1))*INDIRECT(ADDRESS(ROW()+(0), COLUMN()+(-1), 1)), 2)</f>
        <v>106798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16494</v>
      </c>
      <c r="G12" s="17">
        <f ca="1">ROUND(INDIRECT(ADDRESS(ROW()+(0), COLUMN()+(-2), 1))*INDIRECT(ADDRESS(ROW()+(0), COLUMN()+(-1), 1)), 2)</f>
        <v>16494</v>
      </c>
    </row>
    <row r="13" spans="1:7" ht="45.00" thickBot="1" customHeight="1">
      <c r="A13" s="14" t="s">
        <v>23</v>
      </c>
      <c r="B13" s="14"/>
      <c r="C13" s="15" t="s">
        <v>24</v>
      </c>
      <c r="D13" s="14" t="s">
        <v>25</v>
      </c>
      <c r="E13" s="16">
        <v>50</v>
      </c>
      <c r="F13" s="17">
        <v>171.31</v>
      </c>
      <c r="G13" s="17">
        <f ca="1">ROUND(INDIRECT(ADDRESS(ROW()+(0), COLUMN()+(-2), 1))*INDIRECT(ADDRESS(ROW()+(0), COLUMN()+(-1), 1)), 2)</f>
        <v>8565.5</v>
      </c>
    </row>
    <row r="14" spans="1:7" ht="34.50" thickBot="1" customHeight="1">
      <c r="A14" s="14" t="s">
        <v>26</v>
      </c>
      <c r="B14" s="14"/>
      <c r="C14" s="15" t="s">
        <v>27</v>
      </c>
      <c r="D14" s="14" t="s">
        <v>28</v>
      </c>
      <c r="E14" s="16">
        <v>109</v>
      </c>
      <c r="F14" s="17">
        <v>7.61</v>
      </c>
      <c r="G14" s="17">
        <f ca="1">ROUND(INDIRECT(ADDRESS(ROW()+(0), COLUMN()+(-2), 1))*INDIRECT(ADDRESS(ROW()+(0), COLUMN()+(-1), 1)), 2)</f>
        <v>829.49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6.579</v>
      </c>
      <c r="F15" s="17">
        <v>138.06</v>
      </c>
      <c r="G15" s="17">
        <f ca="1">ROUND(INDIRECT(ADDRESS(ROW()+(0), COLUMN()+(-2), 1))*INDIRECT(ADDRESS(ROW()+(0), COLUMN()+(-1), 1)), 2)</f>
        <v>908.3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6.579</v>
      </c>
      <c r="F16" s="21">
        <v>100.25</v>
      </c>
      <c r="G16" s="21">
        <f ca="1">ROUND(INDIRECT(ADDRESS(ROW()+(0), COLUMN()+(-2), 1))*INDIRECT(ADDRESS(ROW()+(0), COLUMN()+(-1), 1)), 2)</f>
        <v>659.54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222983</v>
      </c>
      <c r="G17" s="24">
        <f ca="1">ROUND(INDIRECT(ADDRESS(ROW()+(0), COLUMN()+(-2), 1))*INDIRECT(ADDRESS(ROW()+(0), COLUMN()+(-1), 1))/100, 2)</f>
        <v>4459.65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227442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