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<sst xmlns="http://schemas.openxmlformats.org/spreadsheetml/2006/main" count="24" uniqueCount="24">
  <si>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</si>
  <si>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IGW030</t>
  </si>
  <si>
    <t xml:space="preserve">Ud</t>
  </si>
  <si>
    <t xml:space="preserve">Alojamento para dispositivo de gás.</t>
  </si>
  <si>
    <r>
      <rPr>
        <sz val="8.25"/>
        <color rgb="FF000000"/>
        <rFont val="Arial"/>
        <family val="2"/>
      </rPr>
      <t xml:space="preserve">Aro e porta de chapa electrozincada de 400x500 mm. O preço não inclui a execução do nicho.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</si>
  <si>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</si>
  <si>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</si>
  <si>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</si>
  <si>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</si>
  <si>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</si>
  <si>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</si>
  <si>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mt43cgp060d</t>
  </si>
  <si>
    <t xml:space="preserve">Ud</t>
  </si>
  <si>
    <t xml:space="preserve">Aro e porta de chapa electrozincada de 400x500 mm.</t>
  </si>
  <si>
    <t xml:space="preserve">mo010</t>
  </si>
  <si>
    <t xml:space="preserve">h</t>
  </si>
  <si>
    <t xml:space="preserve">Oficial de 1ª instalador de gás.</t>
  </si>
  <si>
    <t xml:space="preserve">mo109</t>
  </si>
  <si>
    <t xml:space="preserve">h</t>
  </si>
  <si>
    <t xml:space="preserve">Ajudante de instalador de gás.</t>
  </si>
  <si>
    <t xml:space="preserve">%</t>
  </si>
  <si>
    <t xml:space="preserve">Custos directos complementares</t>
  </si>
  <si>
    <t xml:space="preserve">Custo de manutenção decenal: 121,80MT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</si>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</sst>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12" customWidth="1"/>
    <col min="3" max="3" width="4.59" customWidth="1"/>
    <col min="4" max="4" width="9.86" customWidth="1"/>
    <col min="5" max="5" width="51.68" customWidth="1"/>
    <col min="6" max="6" width="12.41" customWidth="1"/>
    <col min="7" max="7" width="18.87" customWidth="1"/>
    <col min="8" max="8" width="17.0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9" t="s">
        <v>12</v>
      </c>
      <c r="E9" s="7" t="s">
        <v>13</v>
      </c>
      <c r="F9" s="11">
        <v>1</v>
      </c>
      <c r="G9" s="13">
        <v>2310.99</v>
      </c>
      <c r="H9" s="13">
        <f ca="1">ROUND(INDIRECT(ADDRESS(ROW()+(0), COLUMN()+(-2), 1))*INDIRECT(ADDRESS(ROW()+(0), COLUMN()+(-1), 1)), 2)</f>
        <v>2310.99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6">
        <v>0.299</v>
      </c>
      <c r="G10" s="17">
        <v>138.06</v>
      </c>
      <c r="H10" s="17">
        <f ca="1">ROUND(INDIRECT(ADDRESS(ROW()+(0), COLUMN()+(-2), 1))*INDIRECT(ADDRESS(ROW()+(0), COLUMN()+(-1), 1)), 2)</f>
        <v>41.28</v>
      </c>
    </row>
    <row r="11" spans="1:8" ht="13.50" thickBot="1" customHeight="1">
      <c r="A11" s="14" t="s">
        <v>17</v>
      </c>
      <c r="B11" s="14"/>
      <c r="C11" s="14"/>
      <c r="D11" s="18" t="s">
        <v>18</v>
      </c>
      <c r="E11" s="19" t="s">
        <v>19</v>
      </c>
      <c r="F11" s="20">
        <v>0.359</v>
      </c>
      <c r="G11" s="21">
        <v>100.25</v>
      </c>
      <c r="H11" s="21">
        <f ca="1">ROUND(INDIRECT(ADDRESS(ROW()+(0), COLUMN()+(-2), 1))*INDIRECT(ADDRESS(ROW()+(0), COLUMN()+(-1), 1)), 2)</f>
        <v>35.99</v>
      </c>
    </row>
    <row r="12" spans="1:8" ht="13.50" thickBot="1" customHeight="1">
      <c r="A12" s="19"/>
      <c r="B12" s="19"/>
      <c r="C12" s="19"/>
      <c r="D12" s="22" t="s">
        <v>20</v>
      </c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2388.26</v>
      </c>
      <c r="H12" s="24">
        <f ca="1">ROUND(INDIRECT(ADDRESS(ROW()+(0), COLUMN()+(-2), 1))*INDIRECT(ADDRESS(ROW()+(0), COLUMN()+(-1), 1))/100, 2)</f>
        <v>47.77</v>
      </c>
    </row>
    <row r="13" spans="1:8" ht="13.50" thickBot="1" customHeight="1">
      <c r="A13" s="25" t="s">
        <v>22</v>
      </c>
      <c r="B13" s="25"/>
      <c r="C13" s="25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2436.03</v>
      </c>
    </row>
  </sheetData>
  <mergeCells count="9">
    <mergeCell ref="A1:H1"/>
    <mergeCell ref="C3:H3"/>
    <mergeCell ref="A5:H5"/>
    <mergeCell ref="A8:C8"/>
    <mergeCell ref="A9:C9"/>
    <mergeCell ref="A10:C10"/>
    <mergeCell ref="A11:C11"/>
    <mergeCell ref="A12:C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