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<sst xmlns="http://schemas.openxmlformats.org/spreadsheetml/2006/main" count="65" uniqueCount="65">
  <si>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</si>
  <si>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IOJ020</t>
  </si>
  <si>
    <t xml:space="preserve">m</t>
  </si>
  <si>
    <t xml:space="preserve">Protecção passiva contra incêndios de estrutura metálica, com placas de gesso laminado.</t>
  </si>
  <si>
    <r>
      <rPr>
        <sz val="8.25"/>
        <color rgb="FF000000"/>
        <rFont val="Arial"/>
        <family val="2"/>
      </rPr>
      <t xml:space="preserve">Sistema de protecção passiva contra incêndios de viga de aço HEA 100, protegida em 3 faces e com uma resistência ao fogo de 30 minutos, através de recobrimento com placas de gesso laminado incombustíveis, fixadas com clipes e perfis metálicos. Inclusive fixações, parafusos e massa e fita para o tratamento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</si>
  <si>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</si>
  <si>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</si>
  <si>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</si>
  <si>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</si>
  <si>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</si>
  <si>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</si>
  <si>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mt12psg200e</t>
  </si>
  <si>
    <t xml:space="preserve">m</t>
  </si>
  <si>
    <t xml:space="preserve">Perfil angular 30x30x0,7 mm, de aço galvanizado, segundo EN 13964.</t>
  </si>
  <si>
    <t xml:space="preserve">mt12psg082</t>
  </si>
  <si>
    <t xml:space="preserve">Ud</t>
  </si>
  <si>
    <t xml:space="preserve">Fixação para betão.</t>
  </si>
  <si>
    <t xml:space="preserve">mt12psg050c</t>
  </si>
  <si>
    <t xml:space="preserve">m</t>
  </si>
  <si>
    <t xml:space="preserve">Mestra 60/27 de chapa de aço galvanizado, de largura 60 mm, segundo EN 14195.</t>
  </si>
  <si>
    <t xml:space="preserve">mt12pmk011a</t>
  </si>
  <si>
    <t xml:space="preserve">Ud</t>
  </si>
  <si>
    <t xml:space="preserve">Clipe de protecção de 72x48x41 mm.</t>
  </si>
  <si>
    <t xml:space="preserve">mt12psg010l</t>
  </si>
  <si>
    <t xml:space="preserve">m²</t>
  </si>
  <si>
    <t xml:space="preserve">Placa de gesso laminado reforçada com tecido de fibra EN 15283-1 GM-F / 1200 / comprimento / 15 / com os bordos longitudinais afinados, revestido na face e costas por tecido de fibra de vidro não combustível.</t>
  </si>
  <si>
    <t xml:space="preserve">mt12psg010o</t>
  </si>
  <si>
    <t xml:space="preserve">m²</t>
  </si>
  <si>
    <t xml:space="preserve">Placa de gesso laminado reforçada com tecido de fibra EN 15283-1 GM-F / 1200 / comprimento / 25 / com os bordos longitudinais afinados, revestido na face e costas por tecido de fibra de vidro não combustível.</t>
  </si>
  <si>
    <t xml:space="preserve">mt12psg081b</t>
  </si>
  <si>
    <t xml:space="preserve">Ud</t>
  </si>
  <si>
    <t xml:space="preserve">Parafuso autoperfurante 3,5x25 mm.</t>
  </si>
  <si>
    <t xml:space="preserve">mt12psg030a</t>
  </si>
  <si>
    <t xml:space="preserve">kg</t>
  </si>
  <si>
    <t xml:space="preserve">Pasta para juntas, segundo EN 13963.</t>
  </si>
  <si>
    <t xml:space="preserve">mt12psg040</t>
  </si>
  <si>
    <t xml:space="preserve">m</t>
  </si>
  <si>
    <t xml:space="preserve">Fita de juntas.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</si>
  <si>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</si>
  <si>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</si>
  <si>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</si>
  <si>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</si>
  <si>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</si>
  <si>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</si>
  <si>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</si>
  <si>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</si>
  <si>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1.359,32MT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</si>
  <si>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</si>
  <si>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</si>
  <si>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</si>
  <si>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</si>
  <si>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</si>
  <si>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</si>
  <si>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</si>
  <si>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</si>
  <si>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</si>
  <si>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</si>
  <si>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t xml:space="preserve">EN 15283-1:2008+A1:2009</t>
  </si>
  <si>
    <t xml:space="preserve">Placas  de g esso reforçadas com fibras — Definições, requisitos e métodos de ensaio — Parte 1: Placas  de gesso reforçadas com tecido</t>
  </si>
  <si>
    <t xml:space="preserve">EN 13963:2005</t>
  </si>
  <si>
    <t xml:space="preserve">Materiais de vedação para placas de gesso — Definições, requisitos e métodos de ensaio</t>
  </si>
  <si>
    <t xml:space="preserve">EN 13963:2005/A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</si>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</sst>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73.95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2.000000</v>
      </c>
      <c r="G9" s="11"/>
      <c r="H9" s="13">
        <v>72.020000</v>
      </c>
      <c r="I9" s="13">
        <f ca="1">ROUND(INDIRECT(ADDRESS(ROW()+(0), COLUMN()+(-3), 1))*INDIRECT(ADDRESS(ROW()+(0), COLUMN()+(-1), 1)), 2)</f>
        <v>144.040000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3.200000</v>
      </c>
      <c r="G10" s="16"/>
      <c r="H10" s="17">
        <v>19.010000</v>
      </c>
      <c r="I10" s="17">
        <f ca="1">ROUND(INDIRECT(ADDRESS(ROW()+(0), COLUMN()+(-3), 1))*INDIRECT(ADDRESS(ROW()+(0), COLUMN()+(-1), 1)), 2)</f>
        <v>60.830000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2.000000</v>
      </c>
      <c r="G11" s="16"/>
      <c r="H11" s="17">
        <v>129.980000</v>
      </c>
      <c r="I11" s="17">
        <f ca="1">ROUND(INDIRECT(ADDRESS(ROW()+(0), COLUMN()+(-3), 1))*INDIRECT(ADDRESS(ROW()+(0), COLUMN()+(-1), 1)), 2)</f>
        <v>259.960000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3.200000</v>
      </c>
      <c r="G12" s="16"/>
      <c r="H12" s="17">
        <v>118.190000</v>
      </c>
      <c r="I12" s="17">
        <f ca="1">ROUND(INDIRECT(ADDRESS(ROW()+(0), COLUMN()+(-3), 1))*INDIRECT(ADDRESS(ROW()+(0), COLUMN()+(-1), 1)), 2)</f>
        <v>378.210000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0.475000</v>
      </c>
      <c r="G13" s="16"/>
      <c r="H13" s="17">
        <v>1842.610000</v>
      </c>
      <c r="I13" s="17">
        <f ca="1">ROUND(INDIRECT(ADDRESS(ROW()+(0), COLUMN()+(-3), 1))*INDIRECT(ADDRESS(ROW()+(0), COLUMN()+(-1), 1)), 2)</f>
        <v>875.240000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0.292000</v>
      </c>
      <c r="G14" s="16"/>
      <c r="H14" s="17">
        <v>2619.890000</v>
      </c>
      <c r="I14" s="17">
        <f ca="1">ROUND(INDIRECT(ADDRESS(ROW()+(0), COLUMN()+(-3), 1))*INDIRECT(ADDRESS(ROW()+(0), COLUMN()+(-1), 1)), 2)</f>
        <v>765.010000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30.000000</v>
      </c>
      <c r="G15" s="16"/>
      <c r="H15" s="17">
        <v>0.790000</v>
      </c>
      <c r="I15" s="17">
        <f ca="1">ROUND(INDIRECT(ADDRESS(ROW()+(0), COLUMN()+(-3), 1))*INDIRECT(ADDRESS(ROW()+(0), COLUMN()+(-1), 1)), 2)</f>
        <v>23.700000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2.550000</v>
      </c>
      <c r="G16" s="16"/>
      <c r="H16" s="17">
        <v>114.090000</v>
      </c>
      <c r="I16" s="17">
        <f ca="1">ROUND(INDIRECT(ADDRESS(ROW()+(0), COLUMN()+(-3), 1))*INDIRECT(ADDRESS(ROW()+(0), COLUMN()+(-1), 1)), 2)</f>
        <v>290.930000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2.000000</v>
      </c>
      <c r="G17" s="16"/>
      <c r="H17" s="17">
        <v>3.080000</v>
      </c>
      <c r="I17" s="17">
        <f ca="1">ROUND(INDIRECT(ADDRESS(ROW()+(0), COLUMN()+(-3), 1))*INDIRECT(ADDRESS(ROW()+(0), COLUMN()+(-1), 1)), 2)</f>
        <v>6.160000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0.180000</v>
      </c>
      <c r="G18" s="16"/>
      <c r="H18" s="17">
        <v>101.300000</v>
      </c>
      <c r="I18" s="17">
        <f ca="1">ROUND(INDIRECT(ADDRESS(ROW()+(0), COLUMN()+(-3), 1))*INDIRECT(ADDRESS(ROW()+(0), COLUMN()+(-1), 1)), 2)</f>
        <v>18.230000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0.180000</v>
      </c>
      <c r="G19" s="20"/>
      <c r="H19" s="21">
        <v>73.130000</v>
      </c>
      <c r="I19" s="21">
        <f ca="1">ROUND(INDIRECT(ADDRESS(ROW()+(0), COLUMN()+(-3), 1))*INDIRECT(ADDRESS(ROW()+(0), COLUMN()+(-1), 1)), 2)</f>
        <v>13.160000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2.000000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2835.470000</v>
      </c>
      <c r="I20" s="24">
        <f ca="1">ROUND(INDIRECT(ADDRESS(ROW()+(0), COLUMN()+(-3), 1))*INDIRECT(ADDRESS(ROW()+(0), COLUMN()+(-1), 1))/100, 2)</f>
        <v>56.710000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2892.180000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842016.000000</v>
      </c>
      <c r="F25" s="31"/>
      <c r="G25" s="31">
        <v>842017.000000</v>
      </c>
      <c r="H25" s="31"/>
      <c r="I25" s="31"/>
      <c r="J25" s="31"/>
    </row>
    <row r="26" spans="1:10" ht="13.50" thickBot="1" customHeight="1">
      <c r="A26" s="32" t="s">
        <v>53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0" t="s">
        <v>54</v>
      </c>
      <c r="B27" s="30"/>
      <c r="C27" s="30"/>
      <c r="D27" s="30"/>
      <c r="E27" s="31">
        <v>112006.000000</v>
      </c>
      <c r="F27" s="31"/>
      <c r="G27" s="31">
        <v>112007.000000</v>
      </c>
      <c r="H27" s="31"/>
      <c r="I27" s="31"/>
      <c r="J27" s="31"/>
    </row>
    <row r="28" spans="1:10" ht="24.00" thickBot="1" customHeight="1">
      <c r="A28" s="34" t="s">
        <v>55</v>
      </c>
      <c r="B28" s="34"/>
      <c r="C28" s="34"/>
      <c r="D28" s="34"/>
      <c r="E28" s="35"/>
      <c r="F28" s="35"/>
      <c r="G28" s="35"/>
      <c r="H28" s="35"/>
      <c r="I28" s="35"/>
      <c r="J28" s="35"/>
    </row>
    <row r="29" spans="1:10" ht="13.50" thickBot="1" customHeight="1">
      <c r="A29" s="32" t="s">
        <v>56</v>
      </c>
      <c r="B29" s="32"/>
      <c r="C29" s="32"/>
      <c r="D29" s="32"/>
      <c r="E29" s="33">
        <v>112007.000000</v>
      </c>
      <c r="F29" s="33"/>
      <c r="G29" s="33">
        <v>112007.000000</v>
      </c>
      <c r="H29" s="33"/>
      <c r="I29" s="33"/>
      <c r="J29" s="33"/>
    </row>
    <row r="30" spans="1:10" ht="13.50" thickBot="1" customHeight="1">
      <c r="A30" s="30" t="s">
        <v>57</v>
      </c>
      <c r="B30" s="30"/>
      <c r="C30" s="30"/>
      <c r="D30" s="30"/>
      <c r="E30" s="31">
        <v>162010.000000</v>
      </c>
      <c r="F30" s="31"/>
      <c r="G30" s="31">
        <v>162011.000000</v>
      </c>
      <c r="H30" s="31"/>
      <c r="I30" s="31"/>
      <c r="J30" s="31"/>
    </row>
    <row r="31" spans="1:10" ht="24.00" thickBot="1" customHeight="1">
      <c r="A31" s="32" t="s">
        <v>58</v>
      </c>
      <c r="B31" s="32"/>
      <c r="C31" s="32"/>
      <c r="D31" s="32"/>
      <c r="E31" s="33"/>
      <c r="F31" s="33"/>
      <c r="G31" s="33"/>
      <c r="H31" s="33"/>
      <c r="I31" s="33"/>
      <c r="J31" s="33"/>
    </row>
    <row r="32" spans="1:10" ht="13.50" thickBot="1" customHeight="1">
      <c r="A32" s="30" t="s">
        <v>59</v>
      </c>
      <c r="B32" s="30"/>
      <c r="C32" s="30"/>
      <c r="D32" s="30"/>
      <c r="E32" s="31">
        <v>132006.000000</v>
      </c>
      <c r="F32" s="31"/>
      <c r="G32" s="31">
        <v>132007.000000</v>
      </c>
      <c r="H32" s="31"/>
      <c r="I32" s="31"/>
      <c r="J32" s="31"/>
    </row>
    <row r="33" spans="1:10" ht="13.50" thickBot="1" customHeight="1">
      <c r="A33" s="34" t="s">
        <v>60</v>
      </c>
      <c r="B33" s="34"/>
      <c r="C33" s="34"/>
      <c r="D33" s="34"/>
      <c r="E33" s="35"/>
      <c r="F33" s="35"/>
      <c r="G33" s="35"/>
      <c r="H33" s="35"/>
      <c r="I33" s="35"/>
      <c r="J33" s="35"/>
    </row>
    <row r="34" spans="1:10" ht="13.50" thickBot="1" customHeight="1">
      <c r="A34" s="32" t="s">
        <v>61</v>
      </c>
      <c r="B34" s="32"/>
      <c r="C34" s="32"/>
      <c r="D34" s="32"/>
      <c r="E34" s="33">
        <v>112007.000000</v>
      </c>
      <c r="F34" s="33"/>
      <c r="G34" s="33">
        <v>112007.000000</v>
      </c>
      <c r="H34" s="33"/>
      <c r="I34" s="33"/>
      <c r="J34" s="33"/>
    </row>
    <row r="37" spans="1:1" ht="33.75" thickBot="1" customHeight="1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64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7"/>
    <mergeCell ref="G27:I27"/>
    <mergeCell ref="J27:J29"/>
    <mergeCell ref="A28:D28"/>
    <mergeCell ref="E28:F28"/>
    <mergeCell ref="G28:I28"/>
    <mergeCell ref="A29:D29"/>
    <mergeCell ref="E29:F29"/>
    <mergeCell ref="G29:I29"/>
    <mergeCell ref="A30:D30"/>
    <mergeCell ref="E30:F31"/>
    <mergeCell ref="G30:I31"/>
    <mergeCell ref="J30:J31"/>
    <mergeCell ref="A31:D31"/>
    <mergeCell ref="A32:D32"/>
    <mergeCell ref="E32:F32"/>
    <mergeCell ref="G32:I32"/>
    <mergeCell ref="J32:J34"/>
    <mergeCell ref="A33:D33"/>
    <mergeCell ref="E33:F33"/>
    <mergeCell ref="G33:I33"/>
    <mergeCell ref="A34:D34"/>
    <mergeCell ref="E34:F34"/>
    <mergeCell ref="G34:I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