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<sst xmlns="http://schemas.openxmlformats.org/spreadsheetml/2006/main" count="62" uniqueCount="62">
  <si>
    <t xml:space="preserve"/>
  </si>
  <si>
    <t xml:space="preserve">IOJ021</t>
  </si>
  <si>
    <t xml:space="preserve">m</t>
  </si>
  <si>
    <t xml:space="preserve">Protecção passiva contra incêndios de estrutura metálica, com placas de gesso laminado, sistema "KNAUF".</t>
  </si>
  <si>
    <r>
      <rPr>
        <sz val="8.25"/>
        <color rgb="FF000000"/>
        <rFont val="Arial"/>
        <family val="2"/>
      </rPr>
      <t xml:space="preserve">Sistema de protecção passiva contra incêndios de viga de aço HEA 100, protegida em 3 faces e com uma resistência ao fogo de 30 minutos, sistema K252.es "KNAUF", através de recobrimento com placas de gesso laminado Fireboard GM-F, fixadas com clipes e perfis metálicos. Inclusive fixações, parafusos e massa e fita para o tratamento de juntas.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</si>
  <si>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</si>
  <si>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</si>
  <si>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</si>
  <si>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</si>
  <si>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</si>
  <si>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</si>
  <si>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mt12psg200e</t>
  </si>
  <si>
    <t xml:space="preserve">m</t>
  </si>
  <si>
    <t xml:space="preserve">Perfil angular 30x30x0,7 mm, de aço galvanizado, segundo EN 13964.</t>
  </si>
  <si>
    <t xml:space="preserve">mt12ptk030</t>
  </si>
  <si>
    <t xml:space="preserve">Ud</t>
  </si>
  <si>
    <t xml:space="preserve">Fixação "KNAUF" para betão.</t>
  </si>
  <si>
    <t xml:space="preserve">mt12pfk011a</t>
  </si>
  <si>
    <t xml:space="preserve">m</t>
  </si>
  <si>
    <t xml:space="preserve">Mestra 60/27 "KNAUF" de chapa de aço galvanizado.</t>
  </si>
  <si>
    <t xml:space="preserve">mt12pmk011b</t>
  </si>
  <si>
    <t xml:space="preserve">Ud</t>
  </si>
  <si>
    <t xml:space="preserve">Clipe de protecção Fireboard "KNAUF" de 72x48x41 mm.</t>
  </si>
  <si>
    <t xml:space="preserve">mt12pmk010a</t>
  </si>
  <si>
    <t xml:space="preserve">m²</t>
  </si>
  <si>
    <t xml:space="preserve">Placa de gesso laminado reforçada com tecido de fibra EN 15283-1 GM-F / 1200 / 2600 / 15 / com os bordos longitudinais quadrados, especial Fireboard GM-F "KNAUF" com alma de gesso e faces revestidas com uma lâmina de fibra de vidro; Euroclasse A1 de reacção ao fogo, segundo NP EN 13501-1.</t>
  </si>
  <si>
    <t xml:space="preserve">mt12pmk010c</t>
  </si>
  <si>
    <t xml:space="preserve">m²</t>
  </si>
  <si>
    <t xml:space="preserve">Placa de gesso laminado reforçada com tecido de fibra EN 15283-1 GM-F / 1200 / 2600 / 25 / com os bordos longitudinais quadrados, especial Fireboard GM-F "KNAUF" com alma de gesso e faces revestidas com uma lâmina de fibra de vidro; Euroclasse A1 de reacção ao fogo, segundo NP EN 13501-1.</t>
  </si>
  <si>
    <t xml:space="preserve">mt12ptk010cc</t>
  </si>
  <si>
    <t xml:space="preserve">Ud</t>
  </si>
  <si>
    <t xml:space="preserve">Parafuso autoperfurante TN "KNAUF" 3,5x25.</t>
  </si>
  <si>
    <t xml:space="preserve">mt12pmk012a</t>
  </si>
  <si>
    <t xml:space="preserve">kg</t>
  </si>
  <si>
    <t xml:space="preserve">Massa de juntas Fireboard Spachtel "KNAUF", de presa normal (45 minutos), intervalo de temperatura de trabalho de 10 a 35°C, Euroclasse A1 de reacção ao fogo, segundo NP EN 13501-1, para aplicação manual com fita de juntas, segundo EN 13963.</t>
  </si>
  <si>
    <t xml:space="preserve">mt12pmk013</t>
  </si>
  <si>
    <t xml:space="preserve">m</t>
  </si>
  <si>
    <t xml:space="preserve">Fita de juntas Fireboard "KNAUF".</t>
  </si>
  <si>
    <t xml:space="preserve">mo053</t>
  </si>
  <si>
    <t xml:space="preserve">h</t>
  </si>
  <si>
    <t xml:space="preserve">Oficial de 1ª montador de pré-fabricados interiores.</t>
  </si>
  <si>
    <t xml:space="preserve">mo100</t>
  </si>
  <si>
    <t xml:space="preserve">h</t>
  </si>
  <si>
    <t xml:space="preserve">Ajudante de montador de pré-fabricados interiores.</t>
  </si>
  <si>
    <t xml:space="preserve">%</t>
  </si>
  <si>
    <t xml:space="preserve">Custos directos complementares</t>
  </si>
  <si>
    <t xml:space="preserve">Custo de manutenção decenal: 1.154,31MT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</si>
  <si>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</si>
  <si>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</si>
  <si>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</si>
  <si>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</si>
  <si>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</si>
  <si>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13964:2014</t>
  </si>
  <si>
    <t xml:space="preserve">Tetos suspensos — Requisitos e métodos de ensaio</t>
  </si>
  <si>
    <t xml:space="preserve">EN 15283-1:2008+A1:2009</t>
  </si>
  <si>
    <t xml:space="preserve">Placas  de g esso reforçadas com fibras — Definições, requisitos e métodos de ensaio — Parte 1: Placas  de gesso reforçadas com tecido</t>
  </si>
  <si>
    <t xml:space="preserve">EN 13963:2005</t>
  </si>
  <si>
    <t xml:space="preserve">Materiais de vedação para placas de gesso — Definições, requisitos e métodos de ensaio</t>
  </si>
  <si>
    <t xml:space="preserve">EN 13963:2005/A 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</si>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</sst>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3.40" customWidth="1"/>
    <col min="4" max="4" width="73.78" customWidth="1"/>
    <col min="5" max="5" width="8.16" customWidth="1"/>
    <col min="6" max="6" width="5.61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13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2.000000</v>
      </c>
      <c r="G9" s="11"/>
      <c r="H9" s="13">
        <v>72.020000</v>
      </c>
      <c r="I9" s="13">
        <f ca="1">ROUND(INDIRECT(ADDRESS(ROW()+(0), COLUMN()+(-3), 1))*INDIRECT(ADDRESS(ROW()+(0), COLUMN()+(-1), 1)), 2)</f>
        <v>144.040000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3.200000</v>
      </c>
      <c r="G10" s="16"/>
      <c r="H10" s="17">
        <v>34.620000</v>
      </c>
      <c r="I10" s="17">
        <f ca="1">ROUND(INDIRECT(ADDRESS(ROW()+(0), COLUMN()+(-3), 1))*INDIRECT(ADDRESS(ROW()+(0), COLUMN()+(-1), 1)), 2)</f>
        <v>110.780000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2.000000</v>
      </c>
      <c r="G11" s="16"/>
      <c r="H11" s="17">
        <v>111.360000</v>
      </c>
      <c r="I11" s="17">
        <f ca="1">ROUND(INDIRECT(ADDRESS(ROW()+(0), COLUMN()+(-3), 1))*INDIRECT(ADDRESS(ROW()+(0), COLUMN()+(-1), 1)), 2)</f>
        <v>222.720000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3.200000</v>
      </c>
      <c r="G12" s="16"/>
      <c r="H12" s="17">
        <v>121.850000</v>
      </c>
      <c r="I12" s="17">
        <f ca="1">ROUND(INDIRECT(ADDRESS(ROW()+(0), COLUMN()+(-3), 1))*INDIRECT(ADDRESS(ROW()+(0), COLUMN()+(-1), 1)), 2)</f>
        <v>389.920000</v>
      </c>
      <c r="J12" s="17"/>
    </row>
    <row r="13" spans="1:10" ht="45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0.475000</v>
      </c>
      <c r="G13" s="16"/>
      <c r="H13" s="17">
        <v>1409.770000</v>
      </c>
      <c r="I13" s="17">
        <f ca="1">ROUND(INDIRECT(ADDRESS(ROW()+(0), COLUMN()+(-3), 1))*INDIRECT(ADDRESS(ROW()+(0), COLUMN()+(-1), 1)), 2)</f>
        <v>669.640000</v>
      </c>
      <c r="J13" s="17"/>
    </row>
    <row r="14" spans="1:10" ht="45.0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0.292000</v>
      </c>
      <c r="G14" s="16"/>
      <c r="H14" s="17">
        <v>2003.730000</v>
      </c>
      <c r="I14" s="17">
        <f ca="1">ROUND(INDIRECT(ADDRESS(ROW()+(0), COLUMN()+(-3), 1))*INDIRECT(ADDRESS(ROW()+(0), COLUMN()+(-1), 1)), 2)</f>
        <v>585.090000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30.000000</v>
      </c>
      <c r="G15" s="16"/>
      <c r="H15" s="17">
        <v>0.660000</v>
      </c>
      <c r="I15" s="17">
        <f ca="1">ROUND(INDIRECT(ADDRESS(ROW()+(0), COLUMN()+(-3), 1))*INDIRECT(ADDRESS(ROW()+(0), COLUMN()+(-1), 1)), 2)</f>
        <v>19.800000</v>
      </c>
      <c r="J15" s="17"/>
    </row>
    <row r="16" spans="1:10" ht="34.5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2.550000</v>
      </c>
      <c r="G16" s="16"/>
      <c r="H16" s="17">
        <v>88.640000</v>
      </c>
      <c r="I16" s="17">
        <f ca="1">ROUND(INDIRECT(ADDRESS(ROW()+(0), COLUMN()+(-3), 1))*INDIRECT(ADDRESS(ROW()+(0), COLUMN()+(-1), 1)), 2)</f>
        <v>226.030000</v>
      </c>
      <c r="J16" s="17"/>
    </row>
    <row r="17" spans="1:10" ht="13.50" thickBot="1" customHeight="1">
      <c r="A17" s="14" t="s">
        <v>35</v>
      </c>
      <c r="B17" s="14"/>
      <c r="C17" s="15" t="s">
        <v>36</v>
      </c>
      <c r="D17" s="14" t="s">
        <v>37</v>
      </c>
      <c r="E17" s="14"/>
      <c r="F17" s="16">
        <v>2.000000</v>
      </c>
      <c r="G17" s="16"/>
      <c r="H17" s="17">
        <v>4.200000</v>
      </c>
      <c r="I17" s="17">
        <f ca="1">ROUND(INDIRECT(ADDRESS(ROW()+(0), COLUMN()+(-3), 1))*INDIRECT(ADDRESS(ROW()+(0), COLUMN()+(-1), 1)), 2)</f>
        <v>8.400000</v>
      </c>
      <c r="J17" s="17"/>
    </row>
    <row r="18" spans="1:10" ht="13.50" thickBot="1" customHeight="1">
      <c r="A18" s="14" t="s">
        <v>38</v>
      </c>
      <c r="B18" s="14"/>
      <c r="C18" s="15" t="s">
        <v>39</v>
      </c>
      <c r="D18" s="14" t="s">
        <v>40</v>
      </c>
      <c r="E18" s="14"/>
      <c r="F18" s="16">
        <v>0.180000</v>
      </c>
      <c r="G18" s="16"/>
      <c r="H18" s="17">
        <v>101.300000</v>
      </c>
      <c r="I18" s="17">
        <f ca="1">ROUND(INDIRECT(ADDRESS(ROW()+(0), COLUMN()+(-3), 1))*INDIRECT(ADDRESS(ROW()+(0), COLUMN()+(-1), 1)), 2)</f>
        <v>18.230000</v>
      </c>
      <c r="J18" s="17"/>
    </row>
    <row r="19" spans="1:10" ht="13.50" thickBot="1" customHeight="1">
      <c r="A19" s="14" t="s">
        <v>41</v>
      </c>
      <c r="B19" s="14"/>
      <c r="C19" s="18" t="s">
        <v>42</v>
      </c>
      <c r="D19" s="19" t="s">
        <v>43</v>
      </c>
      <c r="E19" s="19"/>
      <c r="F19" s="20">
        <v>0.180000</v>
      </c>
      <c r="G19" s="20"/>
      <c r="H19" s="21">
        <v>73.130000</v>
      </c>
      <c r="I19" s="21">
        <f ca="1">ROUND(INDIRECT(ADDRESS(ROW()+(0), COLUMN()+(-3), 1))*INDIRECT(ADDRESS(ROW()+(0), COLUMN()+(-1), 1)), 2)</f>
        <v>13.160000</v>
      </c>
      <c r="J19" s="21"/>
    </row>
    <row r="20" spans="1:10" ht="13.50" thickBot="1" customHeight="1">
      <c r="A20" s="19"/>
      <c r="B20" s="19"/>
      <c r="C20" s="22" t="s">
        <v>44</v>
      </c>
      <c r="D20" s="5" t="s">
        <v>45</v>
      </c>
      <c r="E20" s="5"/>
      <c r="F20" s="23">
        <v>2.000000</v>
      </c>
      <c r="G20" s="23"/>
      <c r="H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2407.810000</v>
      </c>
      <c r="I20" s="24">
        <f ca="1">ROUND(INDIRECT(ADDRESS(ROW()+(0), COLUMN()+(-3), 1))*INDIRECT(ADDRESS(ROW()+(0), COLUMN()+(-1), 1))/100, 2)</f>
        <v>48.160000</v>
      </c>
      <c r="J20" s="24"/>
    </row>
    <row r="21" spans="1:10" ht="13.50" thickBot="1" customHeight="1">
      <c r="A21" s="25" t="s">
        <v>46</v>
      </c>
      <c r="B21" s="25"/>
      <c r="C21" s="26"/>
      <c r="D21" s="26"/>
      <c r="E21" s="26"/>
      <c r="F21" s="27"/>
      <c r="G21" s="27"/>
      <c r="H21" s="25" t="s">
        <v>47</v>
      </c>
      <c r="I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2455.970000</v>
      </c>
      <c r="J21" s="28"/>
    </row>
    <row r="24" spans="1:10" ht="13.50" thickBot="1" customHeight="1">
      <c r="A24" s="29" t="s">
        <v>48</v>
      </c>
      <c r="B24" s="29"/>
      <c r="C24" s="29"/>
      <c r="D24" s="29"/>
      <c r="E24" s="29" t="s">
        <v>49</v>
      </c>
      <c r="F24" s="29"/>
      <c r="G24" s="29" t="s">
        <v>50</v>
      </c>
      <c r="H24" s="29"/>
      <c r="I24" s="29"/>
      <c r="J24" s="29" t="s">
        <v>51</v>
      </c>
    </row>
    <row r="25" spans="1:10" ht="13.50" thickBot="1" customHeight="1">
      <c r="A25" s="30" t="s">
        <v>52</v>
      </c>
      <c r="B25" s="30"/>
      <c r="C25" s="30"/>
      <c r="D25" s="30"/>
      <c r="E25" s="31">
        <v>842016.000000</v>
      </c>
      <c r="F25" s="31"/>
      <c r="G25" s="31">
        <v>842017.000000</v>
      </c>
      <c r="H25" s="31"/>
      <c r="I25" s="31"/>
      <c r="J25" s="31"/>
    </row>
    <row r="26" spans="1:10" ht="13.50" thickBot="1" customHeight="1">
      <c r="A26" s="32" t="s">
        <v>53</v>
      </c>
      <c r="B26" s="32"/>
      <c r="C26" s="32"/>
      <c r="D26" s="32"/>
      <c r="E26" s="33"/>
      <c r="F26" s="33"/>
      <c r="G26" s="33"/>
      <c r="H26" s="33"/>
      <c r="I26" s="33"/>
      <c r="J26" s="33"/>
    </row>
    <row r="27" spans="1:10" ht="13.50" thickBot="1" customHeight="1">
      <c r="A27" s="30" t="s">
        <v>54</v>
      </c>
      <c r="B27" s="30"/>
      <c r="C27" s="30"/>
      <c r="D27" s="30"/>
      <c r="E27" s="31">
        <v>162010.000000</v>
      </c>
      <c r="F27" s="31"/>
      <c r="G27" s="31">
        <v>162011.000000</v>
      </c>
      <c r="H27" s="31"/>
      <c r="I27" s="31"/>
      <c r="J27" s="31"/>
    </row>
    <row r="28" spans="1:10" ht="24.00" thickBot="1" customHeight="1">
      <c r="A28" s="32" t="s">
        <v>55</v>
      </c>
      <c r="B28" s="32"/>
      <c r="C28" s="32"/>
      <c r="D28" s="32"/>
      <c r="E28" s="33"/>
      <c r="F28" s="33"/>
      <c r="G28" s="33"/>
      <c r="H28" s="33"/>
      <c r="I28" s="33"/>
      <c r="J28" s="33"/>
    </row>
    <row r="29" spans="1:10" ht="13.50" thickBot="1" customHeight="1">
      <c r="A29" s="30" t="s">
        <v>56</v>
      </c>
      <c r="B29" s="30"/>
      <c r="C29" s="30"/>
      <c r="D29" s="30"/>
      <c r="E29" s="31">
        <v>132006.000000</v>
      </c>
      <c r="F29" s="31"/>
      <c r="G29" s="31">
        <v>132007.000000</v>
      </c>
      <c r="H29" s="31"/>
      <c r="I29" s="31"/>
      <c r="J29" s="31"/>
    </row>
    <row r="30" spans="1:10" ht="13.50" thickBot="1" customHeight="1">
      <c r="A30" s="34" t="s">
        <v>57</v>
      </c>
      <c r="B30" s="34"/>
      <c r="C30" s="34"/>
      <c r="D30" s="34"/>
      <c r="E30" s="35"/>
      <c r="F30" s="35"/>
      <c r="G30" s="35"/>
      <c r="H30" s="35"/>
      <c r="I30" s="35"/>
      <c r="J30" s="35"/>
    </row>
    <row r="31" spans="1:10" ht="13.50" thickBot="1" customHeight="1">
      <c r="A31" s="32" t="s">
        <v>58</v>
      </c>
      <c r="B31" s="32"/>
      <c r="C31" s="32"/>
      <c r="D31" s="32"/>
      <c r="E31" s="33">
        <v>112007.000000</v>
      </c>
      <c r="F31" s="33"/>
      <c r="G31" s="33">
        <v>112007.000000</v>
      </c>
      <c r="H31" s="33"/>
      <c r="I31" s="33"/>
      <c r="J31" s="33"/>
    </row>
    <row r="34" spans="1:1" ht="33.75" thickBot="1" customHeight="1">
      <c r="A34" s="1" t="s">
        <v>59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60</v>
      </c>
      <c r="B35" s="1"/>
      <c r="C35" s="1"/>
      <c r="D35" s="1"/>
      <c r="E35" s="1"/>
      <c r="F35" s="1"/>
      <c r="G35" s="1"/>
      <c r="H35" s="1"/>
      <c r="I35" s="1"/>
      <c r="J35" s="1"/>
    </row>
    <row r="36" spans="1:1" ht="33.75" thickBot="1" customHeight="1">
      <c r="A36" s="1" t="s">
        <v>61</v>
      </c>
      <c r="B36" s="1"/>
      <c r="C36" s="1"/>
      <c r="D36" s="1"/>
      <c r="E36" s="1"/>
      <c r="F36" s="1"/>
      <c r="G36" s="1"/>
      <c r="H36" s="1"/>
      <c r="I36" s="1"/>
      <c r="J36" s="1"/>
    </row>
  </sheetData>
  <mergeCells count="84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E21"/>
    <mergeCell ref="F21:G21"/>
    <mergeCell ref="I21:J21"/>
    <mergeCell ref="A24:D24"/>
    <mergeCell ref="E24:F24"/>
    <mergeCell ref="G24:I24"/>
    <mergeCell ref="A25:D25"/>
    <mergeCell ref="E25:F26"/>
    <mergeCell ref="G25:I26"/>
    <mergeCell ref="J25:J26"/>
    <mergeCell ref="A26:D26"/>
    <mergeCell ref="A27:D27"/>
    <mergeCell ref="E27:F28"/>
    <mergeCell ref="G27:I28"/>
    <mergeCell ref="J27:J28"/>
    <mergeCell ref="A28:D28"/>
    <mergeCell ref="A29:D29"/>
    <mergeCell ref="E29:F29"/>
    <mergeCell ref="G29:I29"/>
    <mergeCell ref="J29:J31"/>
    <mergeCell ref="A30:D30"/>
    <mergeCell ref="E30:F30"/>
    <mergeCell ref="G30:I30"/>
    <mergeCell ref="A31:D31"/>
    <mergeCell ref="E31:F31"/>
    <mergeCell ref="G31:I31"/>
    <mergeCell ref="A34:J34"/>
    <mergeCell ref="A35:J35"/>
    <mergeCell ref="A36:J36"/>
  </mergeCells>
  <pageMargins left="0.147638" right="0.147638" top="0.206693" bottom="0.206693" header="0.0" footer="0.0"/>
  <pageSetup paperSize="9" orientation="portrait"/>
  <rowBreaks count="0" manualBreakCount="0">
    </rowBreaks>
</worksheet>
</file>