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<sst xmlns="http://schemas.openxmlformats.org/spreadsheetml/2006/main" count="78" uniqueCount="78">
  <si>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</si>
  <si>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</si>
  <si>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Ud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</si>
  <si>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</si>
  <si>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protecção contra o raio, formado por pára-raios com dispositivo de ionização não radioactivo tipo "PDI", avanço de 15 µs e raio de protecção de 32 a 52 m segundo NP 4426, colocado em cobertura sobre mastro de aço galvanizado a quente, de 1 1/2" de diâmetro e 6 m de comprimento. Incluindo suportes, peças especiais, barra condutora de cobre estanhado, vias de faíscas, contador dos impactos de raio recebidos,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</si>
  <si>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</si>
  <si>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</si>
  <si>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</si>
  <si>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</si>
  <si>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</si>
  <si>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</si>
  <si>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mt41pea010aaa</t>
  </si>
  <si>
    <t xml:space="preserve">Ud</t>
  </si>
  <si>
    <t xml:space="preserve">Pára-raios tipo "PDI" com dispositivo de ionização não radioactivo, avanço de 15 µs e raio de protecção de 32 a 52 m, de 1 m de altura, segundo NP 4426.</t>
  </si>
  <si>
    <t xml:space="preserve">mt41paa010a</t>
  </si>
  <si>
    <t xml:space="preserve">Ud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</si>
  <si>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</si>
  <si>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</si>
  <si>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Ud</t>
  </si>
  <si>
    <t xml:space="preserve">Mastro de aço galvanizado a quente, de 1 1/2" de diâmetro e 6 m de comprimento, para fixação a parede ou estrutura.</t>
  </si>
  <si>
    <t xml:space="preserve">mt41paa040a</t>
  </si>
  <si>
    <t xml:space="preserve">Ud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</si>
  <si>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</si>
  <si>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</si>
  <si>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</si>
  <si>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</si>
  <si>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</si>
  <si>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Ud</t>
  </si>
  <si>
    <t xml:space="preserve">Suporte piramidal para condutor de 8 mm de diâmetro ou barra condutora de entre 30x2 mm e 30x3,5 mm de secção, para fixação do grampo a superfícies horizontais.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</si>
  <si>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</si>
  <si>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</si>
  <si>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</si>
  <si>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</si>
  <si>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</si>
  <si>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</si>
  <si>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</si>
  <si>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</si>
  <si>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</si>
  <si>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</si>
  <si>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</si>
  <si>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</si>
  <si>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mt41paa060a</t>
  </si>
  <si>
    <t xml:space="preserve">Ud</t>
  </si>
  <si>
    <t xml:space="preserve">Contador mecânico dos impactos de raio recebidos pelo sistema de protecção.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</si>
  <si>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</si>
  <si>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</si>
  <si>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</si>
  <si>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</si>
  <si>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</si>
  <si>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</si>
  <si>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</si>
  <si>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</si>
  <si>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</si>
  <si>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</si>
  <si>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</si>
  <si>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</si>
  <si>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</si>
  <si>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</si>
  <si>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</si>
  <si>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</si>
  <si>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</si>
  <si>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</si>
  <si>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mt35ate010a</t>
  </si>
  <si>
    <t xml:space="preserve">Ud</t>
  </si>
  <si>
    <t xml:space="preserve">Eléctrodo dinâmico para rede de terra, de 28 mm de diâmetro e 2,5 m de comprimento, de longa duração, com efeito condensador.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</si>
  <si>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</si>
  <si>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</si>
  <si>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</si>
  <si>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</si>
  <si>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</si>
  <si>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</si>
  <si>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</si>
  <si>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</si>
  <si>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</si>
  <si>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</si>
  <si>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</si>
  <si>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42.762,25MT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</si>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</sst>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156303</v>
      </c>
      <c r="H9" s="13">
        <f ca="1">ROUND(INDIRECT(ADDRESS(ROW()+(0), COLUMN()+(-2), 1))*INDIRECT(ADDRESS(ROW()+(0), COLUMN()+(-1), 1)), 2)</f>
        <v>156303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7096.69</v>
      </c>
      <c r="H10" s="17">
        <f ca="1">ROUND(INDIRECT(ADDRESS(ROW()+(0), COLUMN()+(-2), 1))*INDIRECT(ADDRESS(ROW()+(0), COLUMN()+(-1), 1)), 2)</f>
        <v>7096.69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24835.2</v>
      </c>
      <c r="H11" s="17">
        <f ca="1">ROUND(INDIRECT(ADDRESS(ROW()+(0), COLUMN()+(-2), 1))*INDIRECT(ADDRESS(ROW()+(0), COLUMN()+(-1), 1)), 2)</f>
        <v>24835.2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44793.8</v>
      </c>
      <c r="H12" s="17">
        <f ca="1">ROUND(INDIRECT(ADDRESS(ROW()+(0), COLUMN()+(-2), 1))*INDIRECT(ADDRESS(ROW()+(0), COLUMN()+(-1), 1)), 2)</f>
        <v>44793.8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59.5</v>
      </c>
      <c r="G13" s="17">
        <v>5178.66</v>
      </c>
      <c r="H13" s="17">
        <f ca="1">ROUND(INDIRECT(ADDRESS(ROW()+(0), COLUMN()+(-2), 1))*INDIRECT(ADDRESS(ROW()+(0), COLUMN()+(-1), 1)), 2)</f>
        <v>308130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16</v>
      </c>
      <c r="G14" s="17">
        <v>982.4</v>
      </c>
      <c r="H14" s="17">
        <f ca="1">ROUND(INDIRECT(ADDRESS(ROW()+(0), COLUMN()+(-2), 1))*INDIRECT(ADDRESS(ROW()+(0), COLUMN()+(-1), 1)), 2)</f>
        <v>15718.4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20</v>
      </c>
      <c r="G15" s="17">
        <v>2218.36</v>
      </c>
      <c r="H15" s="17">
        <f ca="1">ROUND(INDIRECT(ADDRESS(ROW()+(0), COLUMN()+(-2), 1))*INDIRECT(ADDRESS(ROW()+(0), COLUMN()+(-1), 1)), 2)</f>
        <v>44367.2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26113.2</v>
      </c>
      <c r="H16" s="17">
        <f ca="1">ROUND(INDIRECT(ADDRESS(ROW()+(0), COLUMN()+(-2), 1))*INDIRECT(ADDRESS(ROW()+(0), COLUMN()+(-1), 1)), 2)</f>
        <v>26113.2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24316.8</v>
      </c>
      <c r="H17" s="17">
        <f ca="1">ROUND(INDIRECT(ADDRESS(ROW()+(0), COLUMN()+(-2), 1))*INDIRECT(ADDRESS(ROW()+(0), COLUMN()+(-1), 1)), 2)</f>
        <v>24316.8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2937.86</v>
      </c>
      <c r="H18" s="17">
        <f ca="1">ROUND(INDIRECT(ADDRESS(ROW()+(0), COLUMN()+(-2), 1))*INDIRECT(ADDRESS(ROW()+(0), COLUMN()+(-1), 1)), 2)</f>
        <v>5875.72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47457.6</v>
      </c>
      <c r="H19" s="17">
        <f ca="1">ROUND(INDIRECT(ADDRESS(ROW()+(0), COLUMN()+(-2), 1))*INDIRECT(ADDRESS(ROW()+(0), COLUMN()+(-1), 1)), 2)</f>
        <v>47457.6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3793.95</v>
      </c>
      <c r="H20" s="17">
        <f ca="1">ROUND(INDIRECT(ADDRESS(ROW()+(0), COLUMN()+(-2), 1))*INDIRECT(ADDRESS(ROW()+(0), COLUMN()+(-1), 1)), 2)</f>
        <v>3793.95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5154.34</v>
      </c>
      <c r="H21" s="17">
        <f ca="1">ROUND(INDIRECT(ADDRESS(ROW()+(0), COLUMN()+(-2), 1))*INDIRECT(ADDRESS(ROW()+(0), COLUMN()+(-1), 1)), 2)</f>
        <v>5154.34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11918</v>
      </c>
      <c r="H22" s="17">
        <f ca="1">ROUND(INDIRECT(ADDRESS(ROW()+(0), COLUMN()+(-2), 1))*INDIRECT(ADDRESS(ROW()+(0), COLUMN()+(-1), 1)), 2)</f>
        <v>35753.9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2</v>
      </c>
      <c r="G23" s="17">
        <v>9036.24</v>
      </c>
      <c r="H23" s="17">
        <f ca="1">ROUND(INDIRECT(ADDRESS(ROW()+(0), COLUMN()+(-2), 1))*INDIRECT(ADDRESS(ROW()+(0), COLUMN()+(-1), 1)), 2)</f>
        <v>18072.5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4536.83</v>
      </c>
      <c r="H24" s="17">
        <f ca="1">ROUND(INDIRECT(ADDRESS(ROW()+(0), COLUMN()+(-2), 1))*INDIRECT(ADDRESS(ROW()+(0), COLUMN()+(-1), 1)), 2)</f>
        <v>9073.66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1921.77</v>
      </c>
      <c r="H25" s="17">
        <f ca="1">ROUND(INDIRECT(ADDRESS(ROW()+(0), COLUMN()+(-2), 1))*INDIRECT(ADDRESS(ROW()+(0), COLUMN()+(-1), 1)), 2)</f>
        <v>3843.54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34015.5</v>
      </c>
      <c r="H26" s="17">
        <f ca="1">ROUND(INDIRECT(ADDRESS(ROW()+(0), COLUMN()+(-2), 1))*INDIRECT(ADDRESS(ROW()+(0), COLUMN()+(-1), 1)), 2)</f>
        <v>34015.5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9023.14</v>
      </c>
      <c r="H27" s="17">
        <f ca="1">ROUND(INDIRECT(ADDRESS(ROW()+(0), COLUMN()+(-2), 1))*INDIRECT(ADDRESS(ROW()+(0), COLUMN()+(-1), 1)), 2)</f>
        <v>18046.3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23.976</v>
      </c>
      <c r="G28" s="17">
        <v>138.06</v>
      </c>
      <c r="H28" s="17">
        <f ca="1">ROUND(INDIRECT(ADDRESS(ROW()+(0), COLUMN()+(-2), 1))*INDIRECT(ADDRESS(ROW()+(0), COLUMN()+(-1), 1)), 2)</f>
        <v>3310.13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23.976</v>
      </c>
      <c r="G29" s="21">
        <v>100.25</v>
      </c>
      <c r="H29" s="21">
        <f ca="1">ROUND(INDIRECT(ADDRESS(ROW()+(0), COLUMN()+(-2), 1))*INDIRECT(ADDRESS(ROW()+(0), COLUMN()+(-1), 1)), 2)</f>
        <v>2403.59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838475</v>
      </c>
      <c r="H30" s="24">
        <f ca="1">ROUND(INDIRECT(ADDRESS(ROW()+(0), COLUMN()+(-2), 1))*INDIRECT(ADDRESS(ROW()+(0), COLUMN()+(-1), 1))/100, 2)</f>
        <v>16769.5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855245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