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<sst xmlns="http://schemas.openxmlformats.org/spreadsheetml/2006/main" count="42" uniqueCount="42">
  <si>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</si>
  <si>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ISA020</t>
  </si>
  <si>
    <t xml:space="preserve">Ud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</si>
  <si>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</si>
  <si>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avaria. Instalação em superfície.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</si>
  <si>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</si>
  <si>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</si>
  <si>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</si>
  <si>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</si>
  <si>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</si>
  <si>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</si>
  <si>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mt37bcw520a</t>
  </si>
  <si>
    <t xml:space="preserve">Ud</t>
  </si>
  <si>
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avaria; para instalar na superfície.</t>
  </si>
  <si>
    <t xml:space="preserve">mt37bcw900g</t>
  </si>
  <si>
    <t xml:space="preserve">Ud</t>
  </si>
  <si>
    <t xml:space="preserve">Válvula de retenção, de ferro fundido cinzento, de DN 80 mm.</t>
  </si>
  <si>
    <t xml:space="preserve">mt37bcw901g</t>
  </si>
  <si>
    <t xml:space="preserve">Ud</t>
  </si>
  <si>
    <t xml:space="preserve">Válvula de corte, de ferro fundido cinzento, de DN 80 mm.</t>
  </si>
  <si>
    <t xml:space="preserve">mt36bom050e</t>
  </si>
  <si>
    <t xml:space="preserve">m</t>
  </si>
  <si>
    <t xml:space="preserve">Conduta de impulsão de águas residuais realizada com tubo de PVC para pressão de 6 atm, de 75 mm de diâmetro, com extremo abocardado, segundo NP EN 1452.</t>
  </si>
  <si>
    <t xml:space="preserve">mt36bom051e</t>
  </si>
  <si>
    <t xml:space="preserve">Ud</t>
  </si>
  <si>
    <t xml:space="preserve">Repercussão, por m de tubagem, de acessórios, uniões e peças especiais para tubo de PVC para pressão de 6 atm, de 75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</si>
  <si>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</si>
  <si>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</si>
  <si>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</si>
  <si>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</si>
  <si>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</si>
  <si>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407.092,91MT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</si>
  <si>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</si>
  <si>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</si>
  <si>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</si>
  <si>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</si>
  <si>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</si>
  <si>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12050-1:2001</t>
  </si>
  <si>
    <t xml:space="preserve">Estações  elevatórias  de  águas  residuais  para edifícios  e  terrenos  —  Princípios  constr utivos  e de  ensaio  —  Parte  1:  Estações  elevatórias  para águas  residuais  contendo  matérias  fecais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</si>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</sst>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18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233251</v>
      </c>
      <c r="I9" s="13">
        <f ca="1">ROUND(INDIRECT(ADDRESS(ROW()+(0), COLUMN()+(-3), 1))*INDIRECT(ADDRESS(ROW()+(0), COLUMN()+(-1), 1)), 2)</f>
        <v>233251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29097.8</v>
      </c>
      <c r="I10" s="17">
        <f ca="1">ROUND(INDIRECT(ADDRESS(ROW()+(0), COLUMN()+(-3), 1))*INDIRECT(ADDRESS(ROW()+(0), COLUMN()+(-1), 1)), 2)</f>
        <v>29097.8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21425.8</v>
      </c>
      <c r="I11" s="17">
        <f ca="1">ROUND(INDIRECT(ADDRESS(ROW()+(0), COLUMN()+(-3), 1))*INDIRECT(ADDRESS(ROW()+(0), COLUMN()+(-1), 1)), 2)</f>
        <v>21425.8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469.77</v>
      </c>
      <c r="I12" s="17">
        <f ca="1">ROUND(INDIRECT(ADDRESS(ROW()+(0), COLUMN()+(-3), 1))*INDIRECT(ADDRESS(ROW()+(0), COLUMN()+(-1), 1)), 2)</f>
        <v>939.54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140.88</v>
      </c>
      <c r="I13" s="17">
        <f ca="1">ROUND(INDIRECT(ADDRESS(ROW()+(0), COLUMN()+(-3), 1))*INDIRECT(ADDRESS(ROW()+(0), COLUMN()+(-1), 1)), 2)</f>
        <v>281.76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0.605</v>
      </c>
      <c r="G14" s="20"/>
      <c r="H14" s="21">
        <v>138.06</v>
      </c>
      <c r="I14" s="21">
        <f ca="1">ROUND(INDIRECT(ADDRESS(ROW()+(0), COLUMN()+(-3), 1))*INDIRECT(ADDRESS(ROW()+(0), COLUMN()+(-1), 1)), 2)</f>
        <v>83.53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285079</v>
      </c>
      <c r="I15" s="24">
        <f ca="1">ROUND(INDIRECT(ADDRESS(ROW()+(0), COLUMN()+(-3), 1))*INDIRECT(ADDRESS(ROW()+(0), COLUMN()+(-1), 1))/100, 2)</f>
        <v>5701.58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290781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1.112e+006</v>
      </c>
      <c r="F20" s="31"/>
      <c r="G20" s="31">
        <v>1.112e+006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