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<sst xmlns="http://schemas.openxmlformats.org/spreadsheetml/2006/main" count="29" uniqueCount="29">
  <si>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</si>
  <si>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</si>
  <si>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</si>
  <si>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</si>
  <si>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eléctrica, para interior, de 35° de inclinação, para vencer uma altura de 2 m, com uma largura útil de 1,1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</si>
  <si>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</si>
  <si>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</si>
  <si>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</si>
  <si>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</si>
  <si>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</si>
  <si>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</si>
  <si>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mt39emc010j</t>
  </si>
  <si>
    <t xml:space="preserve">Ud</t>
  </si>
  <si>
    <t xml:space="preserve">Escada mecânica eléctrica, para interior, de 35° de inclinação, para vencer uma altura de 2 m, com uma largura útil de 1,1 m, balaustrada de 1,0 m e 0,5 m/s de velocidade. Segundo EN 115-1.</t>
  </si>
  <si>
    <t xml:space="preserve">mt39www020</t>
  </si>
  <si>
    <t xml:space="preserve">Ud</t>
  </si>
  <si>
    <t xml:space="preserve">Material auxiliar para instalações de transporte.</t>
  </si>
  <si>
    <t xml:space="preserve">mo015</t>
  </si>
  <si>
    <t xml:space="preserve">h</t>
  </si>
  <si>
    <t xml:space="preserve">Oficial de 1ª instalador de aparelhos elevatórios.</t>
  </si>
  <si>
    <t xml:space="preserve">mo083</t>
  </si>
  <si>
    <t xml:space="preserve">h</t>
  </si>
  <si>
    <t xml:space="preserve">Ajudante de instalador de aparelhos elevatórios.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</si>
  <si>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</si>
  <si>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</si>
  <si>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</si>
  <si>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</si>
  <si>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4.274.758,37MT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</si>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</sst>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4.23" customWidth="1"/>
    <col min="3" max="3" width="7.14" customWidth="1"/>
    <col min="4" max="4" width="62.66" customWidth="1"/>
    <col min="5" max="5" width="7.14" customWidth="1"/>
    <col min="6" max="6" width="11.22" customWidth="1"/>
    <col min="7" max="7" width="1.89" customWidth="1"/>
    <col min="8" max="8" width="2.91" customWidth="1"/>
    <col min="9" max="9" width="4.81" customWidth="1"/>
    <col min="10" max="10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6347011.760000</v>
      </c>
      <c r="G8" s="16"/>
      <c r="H8" s="16">
        <f ca="1">ROUND(INDIRECT(ADDRESS(ROW()+(0), COLUMN()+(-3), 1))*INDIRECT(ADDRESS(ROW()+(0), COLUMN()+(-2), 1)), 2)</f>
        <v>6347011.760000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508.050000</v>
      </c>
      <c r="G9" s="20"/>
      <c r="H9" s="20">
        <f ca="1">ROUND(INDIRECT(ADDRESS(ROW()+(0), COLUMN()+(-3), 1))*INDIRECT(ADDRESS(ROW()+(0), COLUMN()+(-2), 1)), 2)</f>
        <v>508.050000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67.524000</v>
      </c>
      <c r="F10" s="20">
        <v>91.430000</v>
      </c>
      <c r="G10" s="20"/>
      <c r="H10" s="20">
        <f ca="1">ROUND(INDIRECT(ADDRESS(ROW()+(0), COLUMN()+(-3), 1))*INDIRECT(ADDRESS(ROW()+(0), COLUMN()+(-2), 1)), 2)</f>
        <v>6173.720000</v>
      </c>
      <c r="I10" s="20"/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67.524000</v>
      </c>
      <c r="F11" s="24">
        <v>58.070000</v>
      </c>
      <c r="G11" s="24"/>
      <c r="H11" s="24">
        <f ca="1">ROUND(INDIRECT(ADDRESS(ROW()+(0), COLUMN()+(-3), 1))*INDIRECT(ADDRESS(ROW()+(0), COLUMN()+(-2), 1)), 2)</f>
        <v>3921.120000</v>
      </c>
      <c r="I11" s="24"/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6357614.650000</v>
      </c>
      <c r="G12" s="16"/>
      <c r="H12" s="16">
        <f ca="1">ROUND(INDIRECT(ADDRESS(ROW()+(0), COLUMN()+(-3), 1))*INDIRECT(ADDRESS(ROW()+(0), COLUMN()+(-2), 1))/100, 2)</f>
        <v>127152.290000</v>
      </c>
      <c r="I12" s="16"/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6484766.940000</v>
      </c>
      <c r="G13" s="24"/>
      <c r="H13" s="24">
        <f ca="1">ROUND(INDIRECT(ADDRESS(ROW()+(0), COLUMN()+(-3), 1))*INDIRECT(ADDRESS(ROW()+(0), COLUMN()+(-2), 1))/100, 2)</f>
        <v>194543.010000</v>
      </c>
      <c r="I13" s="24"/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6679309.950000</v>
      </c>
      <c r="I14" s="26"/>
      <c r="J14" s="26"/>
    </row>
  </sheetData>
  <mergeCells count="29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A14:D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