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<sst xmlns="http://schemas.openxmlformats.org/spreadsheetml/2006/main" count="36" uniqueCount="36">
  <si>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</si>
  <si>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IVH040</t>
  </si>
  <si>
    <t xml:space="preserve">Ud</t>
  </si>
  <si>
    <t xml:space="preserve">Dispositivo de controlo centralizado.</t>
  </si>
  <si>
    <r>
      <rPr>
        <sz val="8.25"/>
        <color rgb="FF000000"/>
        <rFont val="Arial"/>
        <family val="2"/>
      </rPr>
      <t xml:space="preserve">Dispositivo de controlo centralizado constituído por armário de programação composto por caixa de superfície estanque, de 300x200x150 mm, disjuntor, transformador e programador electrónico, para controlo de até 3 extractores estáticos mecânicos em habitação unifamiliar, com sistema automático de funcionamento simultâneo e anemómetro; instalação em habitação unifamiliar. Inclusive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</si>
  <si>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</si>
  <si>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</si>
  <si>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</si>
  <si>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</si>
  <si>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</si>
  <si>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</si>
  <si>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mt42svi025a</t>
  </si>
  <si>
    <t xml:space="preserve">Ud</t>
  </si>
  <si>
    <t xml:space="preserve">Armário de programação, composto por caixa de superfície estanque, de 300x200x150 mm, disjuntor, transformador e programador electrónico, para controlo de até 3 extractores estáticos mecânicos em habitação unifamiliar.</t>
  </si>
  <si>
    <t xml:space="preserve">mt42svi027a</t>
  </si>
  <si>
    <t xml:space="preserve">Ud</t>
  </si>
  <si>
    <t xml:space="preserve">Sistema automático de funcionamento simultâneo.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</si>
  <si>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</si>
  <si>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</si>
  <si>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</si>
  <si>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</si>
  <si>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</si>
  <si>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roscável, dobrável a quente, de cor preto, de 16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61386-1, NP EN 61386-22 e EN 60423. Inclusive abraçadeiras, elementos de fixação e acessórios (curvas, manguitos, tês, cotovelos e curvas flexíveis).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</si>
  <si>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</si>
  <si>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</si>
  <si>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</si>
  <si>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</si>
  <si>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</si>
  <si>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</si>
  <si>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</si>
  <si>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</si>
  <si>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</si>
  <si>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</si>
  <si>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</si>
  <si>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28.722,75MT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</si>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</sst>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87363.7</v>
      </c>
      <c r="G9" s="13">
        <f ca="1">ROUND(INDIRECT(ADDRESS(ROW()+(0), COLUMN()+(-2), 1))*INDIRECT(ADDRESS(ROW()+(0), COLUMN()+(-1), 1)), 2)</f>
        <v>87363.7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24712.1</v>
      </c>
      <c r="G10" s="17">
        <f ca="1">ROUND(INDIRECT(ADDRESS(ROW()+(0), COLUMN()+(-2), 1))*INDIRECT(ADDRESS(ROW()+(0), COLUMN()+(-1), 1)), 2)</f>
        <v>24712.1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88056.1</v>
      </c>
      <c r="G11" s="17">
        <f ca="1">ROUND(INDIRECT(ADDRESS(ROW()+(0), COLUMN()+(-2), 1))*INDIRECT(ADDRESS(ROW()+(0), COLUMN()+(-1), 1)), 2)</f>
        <v>88056.1</v>
      </c>
    </row>
    <row r="12" spans="1:7" ht="66.00" thickBot="1" customHeight="1">
      <c r="A12" s="14" t="s">
        <v>20</v>
      </c>
      <c r="B12" s="14"/>
      <c r="C12" s="15" t="s">
        <v>21</v>
      </c>
      <c r="D12" s="14" t="s">
        <v>22</v>
      </c>
      <c r="E12" s="16">
        <v>6</v>
      </c>
      <c r="F12" s="17">
        <v>118.83</v>
      </c>
      <c r="G12" s="17">
        <f ca="1">ROUND(INDIRECT(ADDRESS(ROW()+(0), COLUMN()+(-2), 1))*INDIRECT(ADDRESS(ROW()+(0), COLUMN()+(-1), 1)), 2)</f>
        <v>712.98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7.61</v>
      </c>
      <c r="G13" s="17">
        <f ca="1">ROUND(INDIRECT(ADDRESS(ROW()+(0), COLUMN()+(-2), 1))*INDIRECT(ADDRESS(ROW()+(0), COLUMN()+(-1), 1)), 2)</f>
        <v>136.98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0.662</v>
      </c>
      <c r="F14" s="17">
        <v>138.06</v>
      </c>
      <c r="G14" s="17">
        <f ca="1">ROUND(INDIRECT(ADDRESS(ROW()+(0), COLUMN()+(-2), 1))*INDIRECT(ADDRESS(ROW()+(0), COLUMN()+(-1), 1)), 2)</f>
        <v>91.4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0.662</v>
      </c>
      <c r="F15" s="21">
        <v>100.25</v>
      </c>
      <c r="G15" s="21">
        <f ca="1">ROUND(INDIRECT(ADDRESS(ROW()+(0), COLUMN()+(-2), 1))*INDIRECT(ADDRESS(ROW()+(0), COLUMN()+(-1), 1)), 2)</f>
        <v>66.37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201140</v>
      </c>
      <c r="G16" s="24">
        <f ca="1">ROUND(INDIRECT(ADDRESS(ROW()+(0), COLUMN()+(-2), 1))*INDIRECT(ADDRESS(ROW()+(0), COLUMN()+(-1), 1))/100, 2)</f>
        <v>4022.79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205162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