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<sst xmlns="http://schemas.openxmlformats.org/spreadsheetml/2006/main" count="33" uniqueCount="33">
  <si>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</si>
  <si>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IVM031</t>
  </si>
  <si>
    <t xml:space="preserve">Ud</t>
  </si>
  <si>
    <t xml:space="preserve">Grupo de ventilação para instalação individual.</t>
  </si>
  <si>
    <r>
      <rPr>
        <sz val="8.25"/>
        <color rgb="FF000000"/>
        <rFont val="Arial"/>
        <family val="2"/>
      </rPr>
      <t xml:space="preserve">Grupo de ventilação higro-regulável composto por ventilador centrífugo, com motor de duas velocidades para alimentação monofásica a 230 V e 50 Hz de frequência, com protecção térmica, carcaça exterior de plástico de 260x268x303 mm e caixa de bornes com condensador, de potência nominal 45 W, caudal máximo 250 m³/h, com 5 bocas de entrada, 4 para ligação a condutas de extracção de 80 mm de diâmetro e 1 para ligação a conduta de extracção de 125 mm de diâmetro e boca de saída superior de 125 mm de diâmetro, com interruptor remoto encastrável. Inclusive elementos de fixação, tubo protector dos cabos e cabos.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</si>
  <si>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</si>
  <si>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</si>
  <si>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</si>
  <si>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</si>
  <si>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</si>
  <si>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</si>
  <si>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mt42svi310a</t>
  </si>
  <si>
    <t xml:space="preserve">Ud</t>
  </si>
  <si>
    <t xml:space="preserve">Grupo de ventilação higro-regulável composto por ventilador centrífugo, com motor de duas velocidades para alimentação monofásica a 230 V e 50 Hz de frequência, com protecção térmica, carcaça exterior de plástico de 260x268x303 mm e caixa de bornes com condensador, de potência nominal 45 W, caudal máximo 250 m³/h, com 5 bocas de entrada, 4 para ligação a condutas de extracção de 80 mm de diâmetro e 1 para ligação a conduta de extracção de 125 mm de diâmetro e boca de saída superior de 125 mm de diâmetro, com elementos de fixação.</t>
  </si>
  <si>
    <t xml:space="preserve">mt42svi315a</t>
  </si>
  <si>
    <t xml:space="preserve">Ud</t>
  </si>
  <si>
    <t xml:space="preserve">Interruptor remoto encastrável, para alteração de velocidade de grupo de ventilação.</t>
  </si>
  <si>
    <t xml:space="preserve">mt35tpt010ae</t>
  </si>
  <si>
    <t xml:space="preserve">m</t>
  </si>
  <si>
    <t xml:space="preserve">Tubo rígido de PVC VD-M de 16 mm de diâmetro exterior e 1,3 mm de espessura. Resistência à compressão 750 N, resistência ao impacto 2 joules, temperatura de trabalho -5°C até 60°C, classificação 3321, segundo NP EN 61386-1 e NP EN 61386-21, com o preço incrementado em 20% relativamente a acessórios e peças especiais.</t>
  </si>
  <si>
    <t xml:space="preserve">mt35cep010aa</t>
  </si>
  <si>
    <t xml:space="preserve">m</t>
  </si>
  <si>
    <t xml:space="preserve">Cabo unipolar H07V-U, sendo a sua tensão atribuída de 450/750 V, reacção ao fogo classe Eca segundo NP EN 50575, com condutor unifilar de cobre classe 1 de 1,5 mm² de secção, com isolamento de PVC. Segundo NP 2356-3.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</si>
  <si>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</si>
  <si>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</si>
  <si>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</si>
  <si>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</si>
  <si>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</si>
  <si>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</si>
  <si>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</si>
  <si>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</si>
  <si>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35.157,66MT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</si>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</sst>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23156.7</v>
      </c>
      <c r="H9" s="13">
        <f ca="1">ROUND(INDIRECT(ADDRESS(ROW()+(0), COLUMN()+(-2), 1))*INDIRECT(ADDRESS(ROW()+(0), COLUMN()+(-1), 1)), 2)</f>
        <v>23156.7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1052.58</v>
      </c>
      <c r="H10" s="17">
        <f ca="1">ROUND(INDIRECT(ADDRESS(ROW()+(0), COLUMN()+(-2), 1))*INDIRECT(ADDRESS(ROW()+(0), COLUMN()+(-1), 1)), 2)</f>
        <v>1052.58</v>
      </c>
    </row>
    <row r="11" spans="1:8" ht="45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30.1</v>
      </c>
      <c r="H11" s="17">
        <f ca="1">ROUND(INDIRECT(ADDRESS(ROW()+(0), COLUMN()+(-2), 1))*INDIRECT(ADDRESS(ROW()+(0), COLUMN()+(-1), 1)), 2)</f>
        <v>90.3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</v>
      </c>
      <c r="G12" s="17">
        <v>7.61</v>
      </c>
      <c r="H12" s="17">
        <f ca="1">ROUND(INDIRECT(ADDRESS(ROW()+(0), COLUMN()+(-2), 1))*INDIRECT(ADDRESS(ROW()+(0), COLUMN()+(-1), 1)), 2)</f>
        <v>45.66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0.421</v>
      </c>
      <c r="G13" s="17">
        <v>138.06</v>
      </c>
      <c r="H13" s="17">
        <f ca="1">ROUND(INDIRECT(ADDRESS(ROW()+(0), COLUMN()+(-2), 1))*INDIRECT(ADDRESS(ROW()+(0), COLUMN()+(-1), 1)), 2)</f>
        <v>58.12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0.421</v>
      </c>
      <c r="G14" s="21">
        <v>100.44</v>
      </c>
      <c r="H14" s="21">
        <f ca="1">ROUND(INDIRECT(ADDRESS(ROW()+(0), COLUMN()+(-2), 1))*INDIRECT(ADDRESS(ROW()+(0), COLUMN()+(-1), 1)), 2)</f>
        <v>42.29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24445.6</v>
      </c>
      <c r="H15" s="24">
        <f ca="1">ROUND(INDIRECT(ADDRESS(ROW()+(0), COLUMN()+(-2), 1))*INDIRECT(ADDRESS(ROW()+(0), COLUMN()+(-1), 1))/100, 2)</f>
        <v>488.91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24934.5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