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<sst xmlns="http://schemas.openxmlformats.org/spreadsheetml/2006/main" count="63" uniqueCount="63">
  <si>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</si>
  <si>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LPM200</t>
  </si>
  <si>
    <t xml:space="preserve">Ud</t>
  </si>
  <si>
    <t xml:space="preserve">Porta exterior, de madeira.</t>
  </si>
  <si>
    <r>
      <rPr>
        <sz val="7.80"/>
        <color rgb="FF000000"/>
        <rFont val="Arial"/>
        <family val="2"/>
      </rPr>
      <t xml:space="preserve">Porta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folha </t>
    </r>
    <r>
      <rPr>
        <b/>
        <sz val="7.80"/>
        <color rgb="FF000000"/>
        <rFont val="Arial"/>
        <family val="2"/>
      </rPr>
      <t xml:space="preserve">com almofadas, com painel de madeira maciça de pinho melis, envernizada em oficina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aro de madeira maciça; guarnição do mesmo material e acabamento que a folha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</si>
  <si>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</si>
  <si>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</si>
  <si>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</si>
  <si>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</si>
  <si>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</si>
  <si>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</si>
  <si>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</si>
  <si>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</si>
  <si>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</si>
  <si>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</si>
  <si>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</si>
  <si>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</si>
  <si>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</si>
  <si>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</si>
  <si>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</si>
  <si>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</si>
  <si>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</si>
  <si>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em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</si>
  <si>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</si>
  <si>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</si>
  <si>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</si>
  <si>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</si>
  <si>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</si>
  <si>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</si>
  <si>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</si>
  <si>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</si>
  <si>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rectangular no interior, em ferro, série básica, para porta de entrada série castelhana.</t>
  </si>
  <si>
    <t xml:space="preserve">mt23haf020a</t>
  </si>
  <si>
    <t xml:space="preserve">Ud</t>
  </si>
  <si>
    <t xml:space="preserve">Puxador exterior com espelho em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</si>
  <si>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</si>
  <si>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</si>
  <si>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</si>
  <si>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</si>
  <si>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</si>
  <si>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</si>
  <si>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</si>
  <si>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</si>
  <si>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</si>
  <si>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</si>
  <si>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</si>
  <si>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</si>
  <si>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</si>
  <si>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1.902,85MT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</si>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</sst>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2.62" customWidth="1"/>
    <col min="4" max="4" width="17.19" customWidth="1"/>
    <col min="5" max="5" width="46.34" customWidth="1"/>
    <col min="6" max="6" width="4.52" customWidth="1"/>
    <col min="7" max="7" width="7.43" customWidth="1"/>
    <col min="8" max="8" width="1.17" customWidth="1"/>
    <col min="9" max="9" width="2.04" customWidth="1"/>
    <col min="10" max="10" width="9.91" customWidth="1"/>
    <col min="11" max="11" width="0.73" customWidth="1"/>
    <col min="12" max="12" width="2.04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1285.380000</v>
      </c>
      <c r="I8" s="16"/>
      <c r="J8" s="16"/>
      <c r="K8" s="16">
        <f ca="1">ROUND(INDIRECT(ADDRESS(ROW()+(0), COLUMN()+(-4), 1))*INDIRECT(ADDRESS(ROW()+(0), COLUMN()+(-3), 1)), 2)</f>
        <v>1285.380000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10.400000</v>
      </c>
      <c r="H9" s="20">
        <v>75.240000</v>
      </c>
      <c r="I9" s="20"/>
      <c r="J9" s="20"/>
      <c r="K9" s="20">
        <f ca="1">ROUND(INDIRECT(ADDRESS(ROW()+(0), COLUMN()+(-4), 1))*INDIRECT(ADDRESS(ROW()+(0), COLUMN()+(-3), 1)), 2)</f>
        <v>782.500000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10291.250000</v>
      </c>
      <c r="I10" s="20"/>
      <c r="J10" s="20"/>
      <c r="K10" s="20">
        <f ca="1">ROUND(INDIRECT(ADDRESS(ROW()+(0), COLUMN()+(-4), 1))*INDIRECT(ADDRESS(ROW()+(0), COLUMN()+(-3), 1)), 2)</f>
        <v>10291.250000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429.710000</v>
      </c>
      <c r="I11" s="20"/>
      <c r="J11" s="20"/>
      <c r="K11" s="20">
        <f ca="1">ROUND(INDIRECT(ADDRESS(ROW()+(0), COLUMN()+(-4), 1))*INDIRECT(ADDRESS(ROW()+(0), COLUMN()+(-3), 1)), 2)</f>
        <v>1718.840000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20">
        <v>1.240000</v>
      </c>
      <c r="I12" s="20"/>
      <c r="J12" s="20"/>
      <c r="K12" s="20">
        <f ca="1">ROUND(INDIRECT(ADDRESS(ROW()+(0), COLUMN()+(-4), 1))*INDIRECT(ADDRESS(ROW()+(0), COLUMN()+(-3), 1)), 2)</f>
        <v>29.760000</v>
      </c>
      <c r="L12" s="20"/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955.170000</v>
      </c>
      <c r="I13" s="20"/>
      <c r="J13" s="20"/>
      <c r="K13" s="20">
        <f ca="1">ROUND(INDIRECT(ADDRESS(ROW()+(0), COLUMN()+(-4), 1))*INDIRECT(ADDRESS(ROW()+(0), COLUMN()+(-3), 1)), 2)</f>
        <v>955.170000</v>
      </c>
      <c r="L13" s="20"/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585.170000</v>
      </c>
      <c r="I14" s="20"/>
      <c r="J14" s="20"/>
      <c r="K14" s="20">
        <f ca="1">ROUND(INDIRECT(ADDRESS(ROW()+(0), COLUMN()+(-4), 1))*INDIRECT(ADDRESS(ROW()+(0), COLUMN()+(-3), 1)), 2)</f>
        <v>585.170000</v>
      </c>
      <c r="L14" s="20"/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469.500000</v>
      </c>
      <c r="I15" s="20"/>
      <c r="J15" s="20"/>
      <c r="K15" s="20">
        <f ca="1">ROUND(INDIRECT(ADDRESS(ROW()+(0), COLUMN()+(-4), 1))*INDIRECT(ADDRESS(ROW()+(0), COLUMN()+(-3), 1)), 2)</f>
        <v>469.500000</v>
      </c>
      <c r="L15" s="20"/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68.400000</v>
      </c>
      <c r="I16" s="20"/>
      <c r="J16" s="20"/>
      <c r="K16" s="20">
        <f ca="1">ROUND(INDIRECT(ADDRESS(ROW()+(0), COLUMN()+(-4), 1))*INDIRECT(ADDRESS(ROW()+(0), COLUMN()+(-3), 1)), 2)</f>
        <v>68.400000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1.942000</v>
      </c>
      <c r="H17" s="20">
        <v>83.290000</v>
      </c>
      <c r="I17" s="20"/>
      <c r="J17" s="20"/>
      <c r="K17" s="20">
        <f ca="1">ROUND(INDIRECT(ADDRESS(ROW()+(0), COLUMN()+(-4), 1))*INDIRECT(ADDRESS(ROW()+(0), COLUMN()+(-3), 1)), 2)</f>
        <v>161.750000</v>
      </c>
      <c r="L17" s="20"/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1.942000</v>
      </c>
      <c r="H18" s="24">
        <v>60.660000</v>
      </c>
      <c r="I18" s="24"/>
      <c r="J18" s="24"/>
      <c r="K18" s="24">
        <f ca="1">ROUND(INDIRECT(ADDRESS(ROW()+(0), COLUMN()+(-4), 1))*INDIRECT(ADDRESS(ROW()+(0), COLUMN()+(-3), 1)), 2)</f>
        <v>117.800000</v>
      </c>
      <c r="L18" s="24"/>
      <c r="M18" s="24"/>
    </row>
    <row r="19" spans="1:13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16465.520000</v>
      </c>
      <c r="I19" s="16"/>
      <c r="J19" s="16"/>
      <c r="K19" s="16">
        <f ca="1">ROUND(INDIRECT(ADDRESS(ROW()+(0), COLUMN()+(-4), 1))*INDIRECT(ADDRESS(ROW()+(0), COLUMN()+(-3), 1))/100, 2)</f>
        <v>329.310000</v>
      </c>
      <c r="L19" s="16"/>
      <c r="M19" s="16"/>
    </row>
    <row r="20" spans="1:13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16794.830000</v>
      </c>
      <c r="I20" s="24"/>
      <c r="J20" s="24"/>
      <c r="K20" s="24">
        <f ca="1">ROUND(INDIRECT(ADDRESS(ROW()+(0), COLUMN()+(-4), 1))*INDIRECT(ADDRESS(ROW()+(0), COLUMN()+(-3), 1))/100, 2)</f>
        <v>503.840000</v>
      </c>
      <c r="L20" s="24"/>
      <c r="M20" s="24"/>
    </row>
    <row r="21" spans="1:13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17298.670000</v>
      </c>
      <c r="L21" s="26"/>
      <c r="M21" s="26"/>
    </row>
    <row r="24" spans="1:13" ht="21.60" thickBot="1" customHeight="1">
      <c r="A24" s="27" t="s">
        <v>50</v>
      </c>
      <c r="B24" s="27"/>
      <c r="C24" s="27"/>
      <c r="D24" s="27"/>
      <c r="E24" s="27"/>
      <c r="F24" s="27" t="s">
        <v>51</v>
      </c>
      <c r="G24" s="27"/>
      <c r="H24" s="27"/>
      <c r="I24" s="27" t="s">
        <v>52</v>
      </c>
      <c r="J24" s="27"/>
      <c r="K24" s="27"/>
      <c r="L24" s="27"/>
      <c r="M24" s="27" t="s">
        <v>53</v>
      </c>
    </row>
    <row r="25" spans="1:13" ht="12.00" thickBot="1" customHeight="1">
      <c r="A25" s="28" t="s">
        <v>54</v>
      </c>
      <c r="B25" s="28"/>
      <c r="C25" s="28"/>
      <c r="D25" s="28"/>
      <c r="E25" s="28"/>
      <c r="F25" s="29">
        <v>1102002.000000</v>
      </c>
      <c r="G25" s="29"/>
      <c r="H25" s="29"/>
      <c r="I25" s="29">
        <v>1122003.000000</v>
      </c>
      <c r="J25" s="29"/>
      <c r="K25" s="29"/>
      <c r="L25" s="29"/>
      <c r="M25" s="29">
        <v>1.000000</v>
      </c>
    </row>
    <row r="26" spans="1:13" ht="12.00" thickBot="1" customHeight="1">
      <c r="A26" s="30" t="s">
        <v>55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32" t="s">
        <v>56</v>
      </c>
      <c r="B27" s="32"/>
      <c r="C27" s="32"/>
      <c r="D27" s="32"/>
      <c r="E27" s="32"/>
      <c r="F27" s="33">
        <v>112007.000000</v>
      </c>
      <c r="G27" s="33"/>
      <c r="H27" s="33"/>
      <c r="I27" s="33">
        <v>112007.000000</v>
      </c>
      <c r="J27" s="33"/>
      <c r="K27" s="33"/>
      <c r="L27" s="33"/>
      <c r="M27" s="33"/>
    </row>
    <row r="28" spans="1:13" ht="12.00" thickBot="1" customHeight="1">
      <c r="A28" s="28" t="s">
        <v>57</v>
      </c>
      <c r="B28" s="28"/>
      <c r="C28" s="28"/>
      <c r="D28" s="28"/>
      <c r="E28" s="28"/>
      <c r="F28" s="29">
        <v>1122004.000000</v>
      </c>
      <c r="G28" s="29"/>
      <c r="H28" s="29"/>
      <c r="I28" s="29">
        <v>162006.000000</v>
      </c>
      <c r="J28" s="29"/>
      <c r="K28" s="29"/>
      <c r="L28" s="29"/>
      <c r="M28" s="29">
        <v>1.000000</v>
      </c>
    </row>
    <row r="29" spans="1:13" ht="21.60" thickBot="1" customHeight="1">
      <c r="A29" s="30" t="s">
        <v>58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0" spans="1:13" ht="12.00" thickBot="1" customHeight="1">
      <c r="A30" s="32" t="s">
        <v>59</v>
      </c>
      <c r="B30" s="32"/>
      <c r="C30" s="32"/>
      <c r="D30" s="32"/>
      <c r="E30" s="32"/>
      <c r="F30" s="33">
        <v>162006.000000</v>
      </c>
      <c r="G30" s="33"/>
      <c r="H30" s="33"/>
      <c r="I30" s="33">
        <v>162006.000000</v>
      </c>
      <c r="J30" s="33"/>
      <c r="K30" s="33"/>
      <c r="L30" s="33"/>
      <c r="M30" s="33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11.40" thickBot="1" customHeight="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7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C18:F18"/>
    <mergeCell ref="H18:J18"/>
    <mergeCell ref="K18:M18"/>
    <mergeCell ref="C19:F19"/>
    <mergeCell ref="H19:J19"/>
    <mergeCell ref="K19:M19"/>
    <mergeCell ref="C20:F20"/>
    <mergeCell ref="H20:J20"/>
    <mergeCell ref="K20:M20"/>
    <mergeCell ref="A21:F21"/>
    <mergeCell ref="H21:J21"/>
    <mergeCell ref="K21:M21"/>
    <mergeCell ref="A24:E24"/>
    <mergeCell ref="F24:H24"/>
    <mergeCell ref="I24:L24"/>
    <mergeCell ref="A25:E25"/>
    <mergeCell ref="F25:H25"/>
    <mergeCell ref="I25:L25"/>
    <mergeCell ref="M25:M27"/>
    <mergeCell ref="A26:E26"/>
    <mergeCell ref="F26:H26"/>
    <mergeCell ref="I26:L26"/>
    <mergeCell ref="A27:E27"/>
    <mergeCell ref="F27:H27"/>
    <mergeCell ref="I27:L27"/>
    <mergeCell ref="A28:E28"/>
    <mergeCell ref="F28:H28"/>
    <mergeCell ref="I28:L28"/>
    <mergeCell ref="M28:M30"/>
    <mergeCell ref="A29:E29"/>
    <mergeCell ref="F29:H29"/>
    <mergeCell ref="I29:L29"/>
    <mergeCell ref="A30:E30"/>
    <mergeCell ref="F30:H30"/>
    <mergeCell ref="I30:L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