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<sst xmlns="http://schemas.openxmlformats.org/spreadsheetml/2006/main" count="35" uniqueCount="35">
  <si>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</si>
  <si>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LPP020</t>
  </si>
  <si>
    <t xml:space="preserve">m²</t>
  </si>
  <si>
    <t xml:space="preserve">Porta industrial empilhável de abertura rápida.</t>
  </si>
  <si>
    <r>
      <rPr>
        <b/>
        <sz val="7.80"/>
        <color rgb="FF000000"/>
        <rFont val="Arial"/>
        <family val="2"/>
      </rPr>
      <t xml:space="preserve">Porta industrial empilhável de abertura rápida, de entre 3 e 3,5 m de altura máxima, formada por lona de PVC, aro e estrutura de aço galvanizado, quadro de manobra, botão de pressão, fotocélula de segurança e mecanismos</t>
    </r>
    <r>
      <rPr>
        <sz val="7.80"/>
        <color rgb="FF000000"/>
        <rFont val="Arial"/>
        <family val="2"/>
      </rPr>
      <t xml:space="preserve">, fixada </t>
    </r>
    <r>
      <rPr>
        <b/>
        <sz val="7.80"/>
        <color rgb="FF000000"/>
        <rFont val="Arial"/>
        <family val="2"/>
      </rPr>
      <t xml:space="preserve">através de aparafusamento em parede de alvenaria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</si>
  <si>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</si>
  <si>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</si>
  <si>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</si>
  <si>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</si>
  <si>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</si>
  <si>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</si>
  <si>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mt26pes020a</t>
  </si>
  <si>
    <t xml:space="preserve">m²</t>
  </si>
  <si>
    <t xml:space="preserve">Porta industrial empilhável de abertura rápida, de entre 3 e 3,5 m de altura máxima, formada por lona de PVC, aro e estrutura de aço galvanizado, quadro de manobra, botão de pressão, fotocélula de segurança e mecanismos, segundo EN 13241-1.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</si>
  <si>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</si>
  <si>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</si>
  <si>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</si>
  <si>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</si>
  <si>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</si>
  <si>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</si>
  <si>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</si>
  <si>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</si>
  <si>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</si>
  <si>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</si>
  <si>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6.272,43MT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</si>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</sst>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14" customWidth="1"/>
    <col min="4" max="4" width="21.71" customWidth="1"/>
    <col min="5" max="5" width="27.69" customWidth="1"/>
    <col min="6" max="6" width="9.62" customWidth="1"/>
    <col min="7" max="7" width="5.68" customWidth="1"/>
    <col min="8" max="8" width="6.27" customWidth="1"/>
    <col min="9" max="9" width="1.17" customWidth="1"/>
    <col min="10" max="10" width="7.87" customWidth="1"/>
    <col min="11" max="11" width="4.08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6">
        <v>17090.750000</v>
      </c>
      <c r="J8" s="16"/>
      <c r="K8" s="16"/>
      <c r="L8" s="16">
        <f ca="1">ROUND(INDIRECT(ADDRESS(ROW()+(0), COLUMN()+(-4), 1))*INDIRECT(ADDRESS(ROW()+(0), COLUMN()+(-3), 1)), 2)</f>
        <v>17090.750000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0.759000</v>
      </c>
      <c r="I9" s="20">
        <v>84.520000</v>
      </c>
      <c r="J9" s="20"/>
      <c r="K9" s="20"/>
      <c r="L9" s="20">
        <f ca="1">ROUND(INDIRECT(ADDRESS(ROW()+(0), COLUMN()+(-4), 1))*INDIRECT(ADDRESS(ROW()+(0), COLUMN()+(-3), 1)), 2)</f>
        <v>64.150000</v>
      </c>
      <c r="M9" s="20"/>
    </row>
    <row r="10" spans="1:13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0.759000</v>
      </c>
      <c r="I10" s="24">
        <v>60.210000</v>
      </c>
      <c r="J10" s="24"/>
      <c r="K10" s="24"/>
      <c r="L10" s="24">
        <f ca="1">ROUND(INDIRECT(ADDRESS(ROW()+(0), COLUMN()+(-4), 1))*INDIRECT(ADDRESS(ROW()+(0), COLUMN()+(-3), 1)), 2)</f>
        <v>45.700000</v>
      </c>
      <c r="M10" s="24"/>
    </row>
    <row r="11" spans="1:13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COLUMN()+(3), 1)),INDIRECT(ADDRESS(ROW()+(-2), COLUMN()+(3), 1)),INDIRECT(ADDRESS(ROW()+(-3), COLUMN()+(3), 1))), 2)</f>
        <v>17200.600000</v>
      </c>
      <c r="J11" s="16"/>
      <c r="K11" s="16"/>
      <c r="L11" s="16">
        <f ca="1">ROUND(INDIRECT(ADDRESS(ROW()+(0), COLUMN()+(-4), 1))*INDIRECT(ADDRESS(ROW()+(0), COLUMN()+(-3), 1))/100, 2)</f>
        <v>344.010000</v>
      </c>
      <c r="M11" s="16"/>
    </row>
    <row r="12" spans="1:13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COLUMN()+(3), 1)),INDIRECT(ADDRESS(ROW()+(-2), COLUMN()+(3), 1)),INDIRECT(ADDRESS(ROW()+(-3), COLUMN()+(3), 1)),INDIRECT(ADDRESS(ROW()+(-4), COLUMN()+(3), 1))), 2)</f>
        <v>17544.610000</v>
      </c>
      <c r="J12" s="24"/>
      <c r="K12" s="24"/>
      <c r="L12" s="24">
        <f ca="1">ROUND(INDIRECT(ADDRESS(ROW()+(0), COLUMN()+(-4), 1))*INDIRECT(ADDRESS(ROW()+(0), COLUMN()+(-3), 1))/100, 2)</f>
        <v>526.340000</v>
      </c>
      <c r="M12" s="24"/>
    </row>
    <row r="13" spans="1:13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6"/>
      <c r="L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18070.950000</v>
      </c>
      <c r="M13" s="26"/>
    </row>
    <row r="16" spans="1:13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 t="s">
        <v>28</v>
      </c>
      <c r="K16" s="27"/>
      <c r="L16" s="27"/>
      <c r="M16" s="27" t="s">
        <v>29</v>
      </c>
    </row>
    <row r="17" spans="1:13" ht="12.00" thickBot="1" customHeight="1">
      <c r="A17" s="28" t="s">
        <v>30</v>
      </c>
      <c r="B17" s="28"/>
      <c r="C17" s="28"/>
      <c r="D17" s="28"/>
      <c r="E17" s="28"/>
      <c r="F17" s="28"/>
      <c r="G17" s="29">
        <v>112012.000000</v>
      </c>
      <c r="H17" s="29"/>
      <c r="I17" s="29"/>
      <c r="J17" s="29">
        <v>112013.000000</v>
      </c>
      <c r="K17" s="29"/>
      <c r="L17" s="29"/>
      <c r="M17" s="29"/>
    </row>
    <row r="18" spans="1:13" ht="21.60" thickBot="1" customHeight="1">
      <c r="A18" s="30" t="s">
        <v>31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</sheetData>
  <mergeCells count="38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A13:G13"/>
    <mergeCell ref="I13:K13"/>
    <mergeCell ref="L13:M13"/>
    <mergeCell ref="A16:F16"/>
    <mergeCell ref="G16:I16"/>
    <mergeCell ref="J16:L16"/>
    <mergeCell ref="A17:F17"/>
    <mergeCell ref="G17:I18"/>
    <mergeCell ref="J17:L18"/>
    <mergeCell ref="M17:M18"/>
    <mergeCell ref="A18:F18"/>
    <mergeCell ref="A21:M21"/>
    <mergeCell ref="A22:M22"/>
    <mergeCell ref="A23:M23"/>
  </mergeCells>
  <pageMargins left="0.620079" right="0.472441" top="0.472441" bottom="0.472441" header="0.0" footer="0.0"/>
  <pageSetup paperSize="9" orientation="portrait"/>
  <rowBreaks count="0" manualBreakCount="0">
    </rowBreaks>
</worksheet>
</file>