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<sst xmlns="http://schemas.openxmlformats.org/spreadsheetml/2006/main" count="37" uniqueCount="37">
  <si>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</si>
  <si>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LPR020</t>
  </si>
  <si>
    <t xml:space="preserve">Ud</t>
  </si>
  <si>
    <t xml:space="preserve">Porta corta-fogo de madeira.</t>
  </si>
  <si>
    <r>
      <rPr>
        <sz val="7.80"/>
        <color rgb="FF000000"/>
        <rFont val="Arial"/>
        <family val="2"/>
      </rPr>
      <t xml:space="preserve">Bloco para porta corta-fogo de madeira </t>
    </r>
    <r>
      <rPr>
        <b/>
        <sz val="7.80"/>
        <color rgb="FF000000"/>
        <rFont val="Arial"/>
        <family val="2"/>
      </rPr>
      <t xml:space="preserve">de uma folha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82,5x203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EI2 30-C5</t>
    </r>
    <r>
      <rPr>
        <sz val="7.80"/>
        <color rgb="FF000000"/>
        <rFont val="Arial"/>
        <family val="2"/>
      </rPr>
      <t xml:space="preserve"> homologada, acabamento </t>
    </r>
    <r>
      <rPr>
        <b/>
        <sz val="7.80"/>
        <color rgb="FF000000"/>
        <rFont val="Arial"/>
        <family val="2"/>
      </rPr>
      <t xml:space="preserve">fibras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</si>
  <si>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</si>
  <si>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</si>
  <si>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</si>
  <si>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</si>
  <si>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</si>
  <si>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</si>
  <si>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mt22bcf010a</t>
  </si>
  <si>
    <t xml:space="preserve">Ud</t>
  </si>
  <si>
    <t xml:space="preserve">Porta corta-fogo homologada, EI2 30-C5, segundo EN 1634-1, de uma folha de madeira, 82,5x203 cm, acabamento fibras envernizada ou com pintura ignífuga, inclusive guarnição, aro metálico com ganchos de amarração, acessórios e ferragens de pendurar, dispositivos de fecho segundo EN 1154 e dispositivos de segurança.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</si>
  <si>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</si>
  <si>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</si>
  <si>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</si>
  <si>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</si>
  <si>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</si>
  <si>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</si>
  <si>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</si>
  <si>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</si>
  <si>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</si>
  <si>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</si>
  <si>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1.774,06MT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</si>
  <si>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</si>
  <si>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</si>
  <si>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</si>
  <si>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</si>
  <si>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</si>
  <si>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1154:1996</t>
  </si>
  <si>
    <t xml:space="preserve">Ferragens – Dispositivos de controlo de fecho de portas – Requisitos e métodos de ensaio </t>
  </si>
  <si>
    <t xml:space="preserve">EN 1154:1996/A1:2002</t>
  </si>
  <si>
    <t xml:space="preserve">EN 1154:1996/A1:2002/AC:2006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</si>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</sst>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2.62" customWidth="1"/>
    <col min="4" max="4" width="1.17" customWidth="1"/>
    <col min="5" max="5" width="66.7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15304.570000</v>
      </c>
      <c r="I8" s="16"/>
      <c r="J8" s="16">
        <f ca="1">ROUND(INDIRECT(ADDRESS(ROW()+(0), COLUMN()+(-3), 1))*INDIRECT(ADDRESS(ROW()+(0), COLUMN()+(-2), 1)), 2)</f>
        <v>15304.570000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0.323000</v>
      </c>
      <c r="H9" s="20">
        <v>83.290000</v>
      </c>
      <c r="I9" s="20"/>
      <c r="J9" s="20">
        <f ca="1">ROUND(INDIRECT(ADDRESS(ROW()+(0), COLUMN()+(-3), 1))*INDIRECT(ADDRESS(ROW()+(0), COLUMN()+(-2), 1)), 2)</f>
        <v>26.900000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0.323000</v>
      </c>
      <c r="H10" s="24">
        <v>60.660000</v>
      </c>
      <c r="I10" s="24"/>
      <c r="J10" s="24">
        <f ca="1">ROUND(INDIRECT(ADDRESS(ROW()+(0), COLUMN()+(-3), 1))*INDIRECT(ADDRESS(ROW()+(0), COLUMN()+(-2), 1)), 2)</f>
        <v>19.590000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15351.060000</v>
      </c>
      <c r="I11" s="16"/>
      <c r="J11" s="16">
        <f ca="1">ROUND(INDIRECT(ADDRESS(ROW()+(0), COLUMN()+(-3), 1))*INDIRECT(ADDRESS(ROW()+(0), COLUMN()+(-2), 1))/100, 2)</f>
        <v>307.020000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15658.080000</v>
      </c>
      <c r="I12" s="24"/>
      <c r="J12" s="24">
        <f ca="1">ROUND(INDIRECT(ADDRESS(ROW()+(0), COLUMN()+(-3), 1))*INDIRECT(ADDRESS(ROW()+(0), COLUMN()+(-2), 1))/100, 2)</f>
        <v>469.740000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16127.820000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1102003.000000</v>
      </c>
      <c r="G17" s="29"/>
      <c r="H17" s="29"/>
      <c r="I17" s="29">
        <v>1102004.000000</v>
      </c>
      <c r="J17" s="29"/>
      <c r="K17" s="29">
        <v>1.000000</v>
      </c>
    </row>
    <row r="18" spans="1:11" ht="12.0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0" t="s">
        <v>32</v>
      </c>
      <c r="B19" s="30"/>
      <c r="C19" s="30"/>
      <c r="D19" s="30"/>
      <c r="E19" s="30"/>
      <c r="F19" s="31">
        <v>1102003.000000</v>
      </c>
      <c r="G19" s="31"/>
      <c r="H19" s="31"/>
      <c r="I19" s="31">
        <v>1102004.000000</v>
      </c>
      <c r="J19" s="31"/>
      <c r="K19" s="31"/>
    </row>
    <row r="20" spans="1:11" ht="12.00" thickBot="1" customHeight="1">
      <c r="A20" s="32" t="s">
        <v>33</v>
      </c>
      <c r="B20" s="32"/>
      <c r="C20" s="32"/>
      <c r="D20" s="32"/>
      <c r="E20" s="32"/>
      <c r="F20" s="33">
        <v>112010.000000</v>
      </c>
      <c r="G20" s="33"/>
      <c r="H20" s="33"/>
      <c r="I20" s="33">
        <v>112010.000000</v>
      </c>
      <c r="J20" s="33"/>
      <c r="K20" s="33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6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7"/>
    <mergeCell ref="I17:J17"/>
    <mergeCell ref="K17:K20"/>
    <mergeCell ref="A18:E18"/>
    <mergeCell ref="F18:H18"/>
    <mergeCell ref="I18:J18"/>
    <mergeCell ref="A19:E19"/>
    <mergeCell ref="F19:H19"/>
    <mergeCell ref="I19:J19"/>
    <mergeCell ref="A20:E20"/>
    <mergeCell ref="F20:H20"/>
    <mergeCell ref="I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