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<sst xmlns="http://schemas.openxmlformats.org/spreadsheetml/2006/main" count="36" uniqueCount="36">
  <si>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</si>
  <si>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LSP010</t>
  </si>
  <si>
    <t xml:space="preserve">m²</t>
  </si>
  <si>
    <t xml:space="preserve">Persiana de lâminas.</t>
  </si>
  <si>
    <r>
      <rPr>
        <sz val="8.25"/>
        <color rgb="FF000000"/>
        <rFont val="Arial"/>
        <family val="2"/>
      </rPr>
      <t xml:space="preserve">Persiana de réguas de segurança de alumínio extrudido de 60 mm, imitação de madeira, equipada com eixo, discos, cápsulas e todos os seus acessórios, com accionamento manual através de cardan con manivela.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</si>
  <si>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</si>
  <si>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</si>
  <si>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</si>
  <si>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</si>
  <si>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</si>
  <si>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</si>
  <si>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mt25per020f</t>
  </si>
  <si>
    <t xml:space="preserve">m²</t>
  </si>
  <si>
    <t xml:space="preserve">Persiana enrolável de réguas de alumínio extrudido (de segurança), de 60 mm de altura, imitação madeira, equipada com eixo, discos, cápsulas e todos os seus acessórios, segundo EN 13659.</t>
  </si>
  <si>
    <t xml:space="preserve">mt24per005b</t>
  </si>
  <si>
    <t xml:space="preserve">Ud</t>
  </si>
  <si>
    <t xml:space="preserve">Kit de manivela e cardan, com acessórios e mecanismos para accionamento manual de persiana enrolável.</t>
  </si>
  <si>
    <t xml:space="preserve">mo011</t>
  </si>
  <si>
    <t xml:space="preserve">h</t>
  </si>
  <si>
    <t xml:space="preserve">Oficial de 1ª montador.</t>
  </si>
  <si>
    <t xml:space="preserve">mo080</t>
  </si>
  <si>
    <t xml:space="preserve">h</t>
  </si>
  <si>
    <t xml:space="preserve">Ajudante de montador.</t>
  </si>
  <si>
    <t xml:space="preserve">%</t>
  </si>
  <si>
    <t xml:space="preserve">Custos directos complementares</t>
  </si>
  <si>
    <t xml:space="preserve">Custo de manutenção decenal: 4.848,95MT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</si>
  <si>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</si>
  <si>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</si>
  <si>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</si>
  <si>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</si>
  <si>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</si>
  <si>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13659:2004+A1:2008</t>
  </si>
  <si>
    <t xml:space="preserve">Portadas — Requisitos de desempenho, incluindo segurança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</si>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</sst>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21" customWidth="1"/>
    <col min="4" max="4" width="1.36" customWidth="1"/>
    <col min="5" max="5" width="74.12" customWidth="1"/>
    <col min="6" max="6" width="9.35" customWidth="1"/>
    <col min="7" max="7" width="4.59" customWidth="1"/>
    <col min="8" max="8" width="1.53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1.05</v>
      </c>
      <c r="H9" s="11"/>
      <c r="I9" s="13">
        <v>11169.5</v>
      </c>
      <c r="J9" s="13">
        <f ca="1">ROUND(INDIRECT(ADDRESS(ROW()+(0), COLUMN()+(-3), 1))*INDIRECT(ADDRESS(ROW()+(0), COLUMN()+(-1), 1)), 2)</f>
        <v>11727.9</v>
      </c>
      <c r="K9" s="13"/>
    </row>
    <row r="10" spans="1:11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1</v>
      </c>
      <c r="H10" s="16"/>
      <c r="I10" s="17">
        <v>7257.02</v>
      </c>
      <c r="J10" s="17">
        <f ca="1">ROUND(INDIRECT(ADDRESS(ROW()+(0), COLUMN()+(-3), 1))*INDIRECT(ADDRESS(ROW()+(0), COLUMN()+(-1), 1)), 2)</f>
        <v>7257.02</v>
      </c>
      <c r="K10" s="17"/>
    </row>
    <row r="11" spans="1:11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0.175</v>
      </c>
      <c r="H11" s="16"/>
      <c r="I11" s="17">
        <v>101.3</v>
      </c>
      <c r="J11" s="17">
        <f ca="1">ROUND(INDIRECT(ADDRESS(ROW()+(0), COLUMN()+(-3), 1))*INDIRECT(ADDRESS(ROW()+(0), COLUMN()+(-1), 1)), 2)</f>
        <v>17.73</v>
      </c>
      <c r="K11" s="17"/>
    </row>
    <row r="12" spans="1:11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19"/>
      <c r="G12" s="20">
        <v>0.175</v>
      </c>
      <c r="H12" s="20"/>
      <c r="I12" s="21">
        <v>73.13</v>
      </c>
      <c r="J12" s="21">
        <f ca="1">ROUND(INDIRECT(ADDRESS(ROW()+(0), COLUMN()+(-3), 1))*INDIRECT(ADDRESS(ROW()+(0), COLUMN()+(-1), 1)), 2)</f>
        <v>12.8</v>
      </c>
      <c r="K12" s="21"/>
    </row>
    <row r="13" spans="1:11" ht="13.50" thickBot="1" customHeight="1">
      <c r="A13" s="19"/>
      <c r="B13" s="19"/>
      <c r="C13" s="22" t="s">
        <v>23</v>
      </c>
      <c r="D13" s="22"/>
      <c r="E13" s="5" t="s">
        <v>24</v>
      </c>
      <c r="F13" s="5"/>
      <c r="G13" s="23">
        <v>2</v>
      </c>
      <c r="H13" s="23"/>
      <c r="I13" s="24">
        <f ca="1">ROUND(SUM(INDIRECT(ADDRESS(ROW()+(-1), COLUMN()+(1), 1)),INDIRECT(ADDRESS(ROW()+(-2), COLUMN()+(1), 1)),INDIRECT(ADDRESS(ROW()+(-3), COLUMN()+(1), 1)),INDIRECT(ADDRESS(ROW()+(-4), COLUMN()+(1), 1))), 2)</f>
        <v>19015.5</v>
      </c>
      <c r="J13" s="24">
        <f ca="1">ROUND(INDIRECT(ADDRESS(ROW()+(0), COLUMN()+(-3), 1))*INDIRECT(ADDRESS(ROW()+(0), COLUMN()+(-1), 1))/100, 2)</f>
        <v>380.31</v>
      </c>
      <c r="K13" s="24"/>
    </row>
    <row r="14" spans="1:11" ht="13.50" thickBot="1" customHeight="1">
      <c r="A14" s="25" t="s">
        <v>25</v>
      </c>
      <c r="B14" s="25"/>
      <c r="C14" s="26"/>
      <c r="D14" s="26"/>
      <c r="E14" s="26"/>
      <c r="F14" s="26"/>
      <c r="G14" s="27"/>
      <c r="H14" s="27"/>
      <c r="I14" s="25" t="s">
        <v>26</v>
      </c>
      <c r="J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19395.8</v>
      </c>
      <c r="K14" s="28"/>
    </row>
    <row r="17" spans="1:11" ht="13.50" thickBot="1" customHeight="1">
      <c r="A17" s="29" t="s">
        <v>27</v>
      </c>
      <c r="B17" s="29"/>
      <c r="C17" s="29"/>
      <c r="D17" s="29"/>
      <c r="E17" s="29"/>
      <c r="F17" s="29" t="s">
        <v>28</v>
      </c>
      <c r="G17" s="29"/>
      <c r="H17" s="29" t="s">
        <v>29</v>
      </c>
      <c r="I17" s="29"/>
      <c r="J17" s="29"/>
      <c r="K17" s="29" t="s">
        <v>30</v>
      </c>
    </row>
    <row r="18" spans="1:11" ht="13.50" thickBot="1" customHeight="1">
      <c r="A18" s="30" t="s">
        <v>31</v>
      </c>
      <c r="B18" s="30"/>
      <c r="C18" s="30"/>
      <c r="D18" s="30"/>
      <c r="E18" s="30"/>
      <c r="F18" s="31">
        <v>182009</v>
      </c>
      <c r="G18" s="31"/>
      <c r="H18" s="31">
        <v>182010</v>
      </c>
      <c r="I18" s="31"/>
      <c r="J18" s="31"/>
      <c r="K18" s="31">
        <v>4</v>
      </c>
    </row>
    <row r="19" spans="1:11" ht="13.50" thickBot="1" customHeight="1">
      <c r="A19" s="32" t="s">
        <v>32</v>
      </c>
      <c r="B19" s="32"/>
      <c r="C19" s="32"/>
      <c r="D19" s="32"/>
      <c r="E19" s="32"/>
      <c r="F19" s="33"/>
      <c r="G19" s="33"/>
      <c r="H19" s="33"/>
      <c r="I19" s="33"/>
      <c r="J19" s="33"/>
      <c r="K19" s="33"/>
    </row>
    <row r="22" spans="1:1" ht="33.75" thickBot="1" customHeight="1">
      <c r="A22" s="1" t="s">
        <v>33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" ht="33.75" thickBot="1" customHeight="1">
      <c r="A23" s="1" t="s">
        <v>34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33.75" thickBot="1" customHeight="1">
      <c r="A24" s="1" t="s">
        <v>35</v>
      </c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48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F14"/>
    <mergeCell ref="G14:H14"/>
    <mergeCell ref="J14:K14"/>
    <mergeCell ref="A17:E17"/>
    <mergeCell ref="F17:G17"/>
    <mergeCell ref="H17:J17"/>
    <mergeCell ref="A18:E18"/>
    <mergeCell ref="F18:G19"/>
    <mergeCell ref="H18:J19"/>
    <mergeCell ref="K18:K19"/>
    <mergeCell ref="A19:E19"/>
    <mergeCell ref="A22:K22"/>
    <mergeCell ref="A23:K23"/>
    <mergeCell ref="A24:K24"/>
  </mergeCells>
  <pageMargins left="0.147638" right="0.147638" top="0.206693" bottom="0.206693" header="0.0" footer="0.0"/>
  <pageSetup paperSize="9" orientation="portrait"/>
  <rowBreaks count="0" manualBreakCount="0">
    </rowBreaks>
</worksheet>
</file>