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<sst xmlns="http://schemas.openxmlformats.org/spreadsheetml/2006/main" count="33" uniqueCount="33">
  <si>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</si>
  <si>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LSP020</t>
  </si>
  <si>
    <t xml:space="preserve">m²</t>
  </si>
  <si>
    <t xml:space="preserve">Persiana com caixa (monobloco).</t>
  </si>
  <si>
    <r>
      <rPr>
        <sz val="8.25"/>
        <color rgb="FF000000"/>
        <rFont val="Arial"/>
        <family val="2"/>
      </rPr>
      <t xml:space="preserve">Persiana de réguas de PVC de 37 mm de altura, engrenadas com anilhas de chapa ou com arame de aço galvanizado, com caixa básica (monobloco), equipada com eixo, discos, cápsulas e todos os seus acessórios, com accionamento manual com fita e recolhedor.</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</si>
  <si>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</si>
  <si>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</si>
  <si>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</si>
  <si>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</si>
  <si>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</si>
  <si>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</si>
  <si>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mt25pco015aaaa</t>
  </si>
  <si>
    <t xml:space="preserve">m²</t>
  </si>
  <si>
    <t xml:space="preserve">Persiana de réguas de PVC, de 37 mm de altura, cor branca, equipada com eixo, discos, cápsulas e todos os seus acessórios, com fita e recolhedor para accionamento manual, em caixilharia de alumínio ou de PVC, inclusive caixa incorporada (monobloco), de 166x170 mm, de PVC acabamento standard, com permeabilidade ao ar classe 3, segundo EN 12207 e transmissão térmica maior de 2,2 W/(m²°C). Segundo EN 13659.</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</si>
  <si>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</si>
  <si>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</si>
  <si>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</si>
  <si>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</si>
  <si>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</si>
  <si>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</si>
  <si>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</si>
  <si>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</si>
  <si>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1.113,11MT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</si>
  <si>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</si>
  <si>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</si>
  <si>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</si>
  <si>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</si>
  <si>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</si>
  <si>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13659:2004+A1:2008</t>
  </si>
  <si>
    <t xml:space="preserve">Por tadas  —  Requisitos  de  desempenho,  incluindo segurança</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</si>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</sst>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19" customWidth="1"/>
    <col min="4" max="4" width="3.57" customWidth="1"/>
    <col min="5" max="5" width="71.06"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34.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55.50" thickBot="1" customHeight="1">
      <c r="A9" s="7" t="s">
        <v>11</v>
      </c>
      <c r="B9" s="7"/>
      <c r="C9" s="7"/>
      <c r="D9" s="9" t="s">
        <v>12</v>
      </c>
      <c r="E9" s="7" t="s">
        <v>13</v>
      </c>
      <c r="F9" s="7"/>
      <c r="G9" s="11">
        <v>1.05</v>
      </c>
      <c r="H9" s="11"/>
      <c r="I9" s="13">
        <v>5464.03</v>
      </c>
      <c r="J9" s="13">
        <f ca="1">ROUND(INDIRECT(ADDRESS(ROW()+(0), COLUMN()+(-3), 1))*INDIRECT(ADDRESS(ROW()+(0), COLUMN()+(-1), 1)), 2)</f>
        <v>5737.23</v>
      </c>
      <c r="K9" s="13"/>
    </row>
    <row r="10" spans="1:11" ht="13.50" thickBot="1" customHeight="1">
      <c r="A10" s="14" t="s">
        <v>14</v>
      </c>
      <c r="B10" s="14"/>
      <c r="C10" s="14"/>
      <c r="D10" s="15" t="s">
        <v>15</v>
      </c>
      <c r="E10" s="14" t="s">
        <v>16</v>
      </c>
      <c r="F10" s="14"/>
      <c r="G10" s="16">
        <v>0.283</v>
      </c>
      <c r="H10" s="16"/>
      <c r="I10" s="17">
        <v>138.06</v>
      </c>
      <c r="J10" s="17">
        <f ca="1">ROUND(INDIRECT(ADDRESS(ROW()+(0), COLUMN()+(-3), 1))*INDIRECT(ADDRESS(ROW()+(0), COLUMN()+(-1), 1)), 2)</f>
        <v>39.07</v>
      </c>
      <c r="K10" s="17"/>
    </row>
    <row r="11" spans="1:11" ht="13.50" thickBot="1" customHeight="1">
      <c r="A11" s="14" t="s">
        <v>17</v>
      </c>
      <c r="B11" s="14"/>
      <c r="C11" s="14"/>
      <c r="D11" s="18" t="s">
        <v>18</v>
      </c>
      <c r="E11" s="19" t="s">
        <v>19</v>
      </c>
      <c r="F11" s="19"/>
      <c r="G11" s="20">
        <v>0.283</v>
      </c>
      <c r="H11" s="20"/>
      <c r="I11" s="21">
        <v>100.44</v>
      </c>
      <c r="J11" s="21">
        <f ca="1">ROUND(INDIRECT(ADDRESS(ROW()+(0), COLUMN()+(-3), 1))*INDIRECT(ADDRESS(ROW()+(0), COLUMN()+(-1), 1)), 2)</f>
        <v>28.42</v>
      </c>
      <c r="K11" s="21"/>
    </row>
    <row r="12" spans="1:11" ht="13.50" thickBot="1" customHeight="1">
      <c r="A12" s="19"/>
      <c r="B12" s="19"/>
      <c r="C12" s="19"/>
      <c r="D12" s="22" t="s">
        <v>20</v>
      </c>
      <c r="E12" s="5" t="s">
        <v>21</v>
      </c>
      <c r="F12" s="5"/>
      <c r="G12" s="23">
        <v>2</v>
      </c>
      <c r="H12" s="23"/>
      <c r="I12" s="24">
        <f ca="1">ROUND(SUM(INDIRECT(ADDRESS(ROW()+(-1), COLUMN()+(1), 1)),INDIRECT(ADDRESS(ROW()+(-2), COLUMN()+(1), 1)),INDIRECT(ADDRESS(ROW()+(-3), COLUMN()+(1), 1))), 2)</f>
        <v>5804.72</v>
      </c>
      <c r="J12" s="24">
        <f ca="1">ROUND(INDIRECT(ADDRESS(ROW()+(0), COLUMN()+(-3), 1))*INDIRECT(ADDRESS(ROW()+(0), COLUMN()+(-1), 1))/100, 2)</f>
        <v>116.09</v>
      </c>
      <c r="K12" s="24"/>
    </row>
    <row r="13" spans="1:11" ht="13.50" thickBot="1" customHeight="1">
      <c r="A13" s="25" t="s">
        <v>22</v>
      </c>
      <c r="B13" s="25"/>
      <c r="C13" s="25"/>
      <c r="D13" s="26"/>
      <c r="E13" s="26"/>
      <c r="F13" s="26"/>
      <c r="G13" s="27"/>
      <c r="H13" s="27"/>
      <c r="I13" s="25" t="s">
        <v>23</v>
      </c>
      <c r="J13" s="28">
        <f ca="1">ROUND(SUM(INDIRECT(ADDRESS(ROW()+(-1), COLUMN()+(0), 1)),INDIRECT(ADDRESS(ROW()+(-2), COLUMN()+(0), 1)),INDIRECT(ADDRESS(ROW()+(-3), COLUMN()+(0), 1)),INDIRECT(ADDRESS(ROW()+(-4), COLUMN()+(0), 1))), 2)</f>
        <v>5920.81</v>
      </c>
      <c r="K13" s="28"/>
    </row>
    <row r="16" spans="1:11" ht="13.50" thickBot="1" customHeight="1">
      <c r="A16" s="29" t="s">
        <v>24</v>
      </c>
      <c r="B16" s="29"/>
      <c r="C16" s="29"/>
      <c r="D16" s="29"/>
      <c r="E16" s="29"/>
      <c r="F16" s="29" t="s">
        <v>25</v>
      </c>
      <c r="G16" s="29"/>
      <c r="H16" s="29" t="s">
        <v>26</v>
      </c>
      <c r="I16" s="29"/>
      <c r="J16" s="29"/>
      <c r="K16" s="29" t="s">
        <v>27</v>
      </c>
    </row>
    <row r="17" spans="1:11" ht="13.50" thickBot="1" customHeight="1">
      <c r="A17" s="30" t="s">
        <v>28</v>
      </c>
      <c r="B17" s="30"/>
      <c r="C17" s="30"/>
      <c r="D17" s="30"/>
      <c r="E17" s="30"/>
      <c r="F17" s="31">
        <v>182009</v>
      </c>
      <c r="G17" s="31"/>
      <c r="H17" s="31">
        <v>182010</v>
      </c>
      <c r="I17" s="31"/>
      <c r="J17" s="31"/>
      <c r="K17" s="31">
        <v>4</v>
      </c>
    </row>
    <row r="18" spans="1:11" ht="13.50" thickBot="1" customHeight="1">
      <c r="A18" s="32" t="s">
        <v>29</v>
      </c>
      <c r="B18" s="32"/>
      <c r="C18" s="32"/>
      <c r="D18" s="32"/>
      <c r="E18" s="32"/>
      <c r="F18" s="33"/>
      <c r="G18" s="33"/>
      <c r="H18" s="33"/>
      <c r="I18" s="33"/>
      <c r="J18" s="33"/>
      <c r="K18" s="33"/>
    </row>
    <row r="21" spans="1:1" ht="33.75" thickBot="1" customHeight="1">
      <c r="A21" s="1" t="s">
        <v>30</v>
      </c>
      <c r="B21" s="1"/>
      <c r="C21" s="1"/>
      <c r="D21" s="1"/>
      <c r="E21" s="1"/>
      <c r="F21" s="1"/>
      <c r="G21" s="1"/>
      <c r="H21" s="1"/>
      <c r="I21" s="1"/>
      <c r="J21" s="1"/>
      <c r="K21" s="1"/>
    </row>
    <row r="22" spans="1:1" ht="33.75" thickBot="1" customHeight="1">
      <c r="A22" s="1" t="s">
        <v>31</v>
      </c>
      <c r="B22" s="1"/>
      <c r="C22" s="1"/>
      <c r="D22" s="1"/>
      <c r="E22" s="1"/>
      <c r="F22" s="1"/>
      <c r="G22" s="1"/>
      <c r="H22" s="1"/>
      <c r="I22" s="1"/>
      <c r="J22" s="1"/>
      <c r="K22" s="1"/>
    </row>
    <row r="23" spans="1:1" ht="33.75" thickBot="1" customHeight="1">
      <c r="A23" s="1" t="s">
        <v>32</v>
      </c>
      <c r="B23" s="1"/>
      <c r="C23" s="1"/>
      <c r="D23" s="1"/>
      <c r="E23" s="1"/>
      <c r="F23" s="1"/>
      <c r="G23" s="1"/>
      <c r="H23" s="1"/>
      <c r="I23" s="1"/>
      <c r="J23" s="1"/>
      <c r="K23" s="1"/>
    </row>
  </sheetData>
  <mergeCells count="37">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F13"/>
    <mergeCell ref="G13:H13"/>
    <mergeCell ref="J13:K13"/>
    <mergeCell ref="A16:E16"/>
    <mergeCell ref="F16:G16"/>
    <mergeCell ref="H16:J16"/>
    <mergeCell ref="A17:E17"/>
    <mergeCell ref="F17:G18"/>
    <mergeCell ref="H17:J18"/>
    <mergeCell ref="K17:K18"/>
    <mergeCell ref="A18:E18"/>
    <mergeCell ref="A21:K21"/>
    <mergeCell ref="A22:K22"/>
    <mergeCell ref="A23:K23"/>
  </mergeCells>
  <pageMargins left="0.147638" right="0.147638" top="0.206693" bottom="0.206693" header="0.0" footer="0.0"/>
  <pageSetup paperSize="9" orientation="portrait"/>
  <rowBreaks count="0" manualBreakCount="0">
    </rowBreaks>
</worksheet>
</file>