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<sst xmlns="http://schemas.openxmlformats.org/spreadsheetml/2006/main" count="36" uniqueCount="36">
  <si>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</si>
  <si>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NAD010</t>
  </si>
  <si>
    <t xml:space="preserve">m²</t>
  </si>
  <si>
    <t xml:space="preserve">Isolamento térmico sob laje, com lãs minerais.</t>
  </si>
  <si>
    <r>
      <rPr>
        <sz val="8.25"/>
        <color rgb="FF000000"/>
        <rFont val="Arial"/>
        <family val="2"/>
      </rPr>
      <t xml:space="preserve">Isolamento térmico sob laje, formado por painel lã de rocha, Acustilaine 70 "ISOVER", segundo EN 13162, não revestido, de 30 mm de espessura, resistência térmica 0,85 m²°C/W, condutibilidade térmica 0,034 W/(m°C), colocado topo a topo e fixado com cimento cola.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</si>
  <si>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</si>
  <si>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</si>
  <si>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</si>
  <si>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</si>
  <si>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</si>
  <si>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</si>
  <si>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mt16lri010sc</t>
  </si>
  <si>
    <t xml:space="preserve">m²</t>
  </si>
  <si>
    <t xml:space="preserve">Painel rígido de lã de rocha, Acustilaine 70 "ISOVER", segundo EN 13162, não revestido, de 30 mm de espessura, resistência térmica 0,85 m²°C/W, condutibilidade térmica 0,034 W/(m°C), Euroclasse A1 de reacção ao fogo segundo NP EN 13501-1.</t>
  </si>
  <si>
    <t xml:space="preserve">mt16aaa040c</t>
  </si>
  <si>
    <t xml:space="preserve">kg</t>
  </si>
  <si>
    <t xml:space="preserve">Cimento cola para fixação de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</si>
  <si>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</si>
  <si>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</si>
  <si>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</si>
  <si>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</si>
  <si>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</si>
  <si>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</si>
  <si>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</si>
  <si>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</si>
  <si>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10,12MT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</si>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</sst>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2.04" customWidth="1"/>
    <col min="4" max="4" width="1.53" customWidth="1"/>
    <col min="5" max="5" width="73.78" customWidth="1"/>
    <col min="6" max="6" width="9.35" customWidth="1"/>
    <col min="7" max="7" width="4.59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34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412.74</v>
      </c>
      <c r="J9" s="13">
        <f ca="1">ROUND(INDIRECT(ADDRESS(ROW()+(0), COLUMN()+(-3), 1))*INDIRECT(ADDRESS(ROW()+(0), COLUMN()+(-1), 1)), 2)</f>
        <v>433.38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1</v>
      </c>
      <c r="H10" s="16"/>
      <c r="I10" s="17">
        <v>40.82</v>
      </c>
      <c r="J10" s="17">
        <f ca="1">ROUND(INDIRECT(ADDRESS(ROW()+(0), COLUMN()+(-3), 1))*INDIRECT(ADDRESS(ROW()+(0), COLUMN()+(-1), 1)), 2)</f>
        <v>40.82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0.122</v>
      </c>
      <c r="H11" s="16"/>
      <c r="I11" s="17">
        <v>102.94</v>
      </c>
      <c r="J11" s="17">
        <f ca="1">ROUND(INDIRECT(ADDRESS(ROW()+(0), COLUMN()+(-3), 1))*INDIRECT(ADDRESS(ROW()+(0), COLUMN()+(-1), 1)), 2)</f>
        <v>12.56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0.122</v>
      </c>
      <c r="H12" s="20"/>
      <c r="I12" s="21">
        <v>74.68</v>
      </c>
      <c r="J12" s="21">
        <f ca="1">ROUND(INDIRECT(ADDRESS(ROW()+(0), COLUMN()+(-3), 1))*INDIRECT(ADDRESS(ROW()+(0), COLUMN()+(-1), 1)), 2)</f>
        <v>9.11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495.87</v>
      </c>
      <c r="J13" s="24">
        <f ca="1">ROUND(INDIRECT(ADDRESS(ROW()+(0), COLUMN()+(-3), 1))*INDIRECT(ADDRESS(ROW()+(0), COLUMN()+(-1), 1))/100, 2)</f>
        <v>9.92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505.79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/>
    </row>
    <row r="19" spans="1:11" ht="24.00" thickBot="1" customHeight="1">
      <c r="A19" s="32" t="s">
        <v>32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33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34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35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