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<sst xmlns="http://schemas.openxmlformats.org/spreadsheetml/2006/main" count="37" uniqueCount="37">
  <si>
    <t xml:space="preserve"/>
  </si>
  <si>
    <t xml:space="preserve">NAO020</t>
  </si>
  <si>
    <t xml:space="preserve">m²</t>
  </si>
  <si>
    <t xml:space="preserve">Isolamento térmico contínuo em revestimento interior autoportante de placas.</t>
  </si>
  <si>
    <r>
      <rPr>
        <sz val="8.25"/>
        <color rgb="FF000000"/>
        <rFont val="Arial"/>
        <family val="2"/>
      </rPr>
      <t xml:space="preserve">Isolamento térmico contínuo em revestimento interior autoportante de placas, formado por painel autoportante de lã mineral de alta densidade, segundo EN 13162, de 40 mm de espessura, não revestido, resistência térmica 1,25 m²°C/W, condutibilidade térmica 0,032 W/(m°C), colocado topo a topo e fixado mecanicamente à alvenaria.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</si>
  <si>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</si>
  <si>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</si>
  <si>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</si>
  <si>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</si>
  <si>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</si>
  <si>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</si>
  <si>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mt16lvi030aceq</t>
  </si>
  <si>
    <t xml:space="preserve">m²</t>
  </si>
  <si>
    <t xml:space="preserve">Painel autoportante de lã mineral de alta densidade, segundo EN 13162, de 40 mm de espessura, não revestido, resistência térmica 1,25 m²°C/W, condutibilidade térmica 0,032 W/(m°C), Euroclasse A2-s1, d0 de reacção ao fogo segundo NP EN 13501-1, capacidade de absorção de água a curto prazo &lt;=1 kg/m² e factor de resistência à difusão do vapor de água 1.</t>
  </si>
  <si>
    <t xml:space="preserve">mt16aaa020ja</t>
  </si>
  <si>
    <t xml:space="preserve">Ud</t>
  </si>
  <si>
    <t xml:space="preserve">Fixação mecânica para painéis isolantes de fibras têxteis, colocados directamente sobre a superfície suporte.</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</si>
  <si>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</si>
  <si>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</si>
  <si>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</si>
  <si>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</si>
  <si>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</si>
  <si>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</si>
  <si>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</si>
  <si>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</si>
  <si>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Custo de manutenção decenal: 18,00MT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</si>
  <si>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</si>
  <si>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</si>
  <si>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</si>
  <si>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</si>
  <si>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</si>
  <si>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</si>
  <si>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</si>
  <si>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Produtos  de  isolamento  térmico  para  aplicação em  edifícios  —  Produtos  manufaturados  de  lã mineral  (MW)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</si>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</sst>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06" customWidth="1"/>
    <col min="4" max="4" width="72.42"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45.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45.00" thickBot="1" customHeight="1">
      <c r="A9" s="7" t="s">
        <v>11</v>
      </c>
      <c r="B9" s="7"/>
      <c r="C9" s="9" t="s">
        <v>12</v>
      </c>
      <c r="D9" s="7" t="s">
        <v>13</v>
      </c>
      <c r="E9" s="7"/>
      <c r="F9" s="11">
        <v>1.05</v>
      </c>
      <c r="G9" s="11"/>
      <c r="H9" s="13">
        <v>1052.58</v>
      </c>
      <c r="I9" s="13">
        <f ca="1">ROUND(INDIRECT(ADDRESS(ROW()+(0), COLUMN()+(-3), 1))*INDIRECT(ADDRESS(ROW()+(0), COLUMN()+(-1), 1)), 2)</f>
        <v>1105.21</v>
      </c>
      <c r="J9" s="13"/>
    </row>
    <row r="10" spans="1:10" ht="24.00" thickBot="1" customHeight="1">
      <c r="A10" s="14" t="s">
        <v>14</v>
      </c>
      <c r="B10" s="14"/>
      <c r="C10" s="15" t="s">
        <v>15</v>
      </c>
      <c r="D10" s="14" t="s">
        <v>16</v>
      </c>
      <c r="E10" s="14"/>
      <c r="F10" s="16">
        <v>3</v>
      </c>
      <c r="G10" s="16"/>
      <c r="H10" s="17">
        <v>13.98</v>
      </c>
      <c r="I10" s="17">
        <f ca="1">ROUND(INDIRECT(ADDRESS(ROW()+(0), COLUMN()+(-3), 1))*INDIRECT(ADDRESS(ROW()+(0), COLUMN()+(-1), 1)), 2)</f>
        <v>41.94</v>
      </c>
      <c r="J10" s="17"/>
    </row>
    <row r="11" spans="1:10" ht="13.50" thickBot="1" customHeight="1">
      <c r="A11" s="14" t="s">
        <v>17</v>
      </c>
      <c r="B11" s="14"/>
      <c r="C11" s="15" t="s">
        <v>18</v>
      </c>
      <c r="D11" s="14" t="s">
        <v>19</v>
      </c>
      <c r="E11" s="14"/>
      <c r="F11" s="16">
        <v>0.122</v>
      </c>
      <c r="G11" s="16"/>
      <c r="H11" s="17">
        <v>138.06</v>
      </c>
      <c r="I11" s="17">
        <f ca="1">ROUND(INDIRECT(ADDRESS(ROW()+(0), COLUMN()+(-3), 1))*INDIRECT(ADDRESS(ROW()+(0), COLUMN()+(-1), 1)), 2)</f>
        <v>16.84</v>
      </c>
      <c r="J11" s="17"/>
    </row>
    <row r="12" spans="1:10" ht="13.50" thickBot="1" customHeight="1">
      <c r="A12" s="14" t="s">
        <v>20</v>
      </c>
      <c r="B12" s="14"/>
      <c r="C12" s="18" t="s">
        <v>21</v>
      </c>
      <c r="D12" s="19" t="s">
        <v>22</v>
      </c>
      <c r="E12" s="19"/>
      <c r="F12" s="20">
        <v>0.122</v>
      </c>
      <c r="G12" s="20"/>
      <c r="H12" s="21">
        <v>100.44</v>
      </c>
      <c r="I12" s="21">
        <f ca="1">ROUND(INDIRECT(ADDRESS(ROW()+(0), COLUMN()+(-3), 1))*INDIRECT(ADDRESS(ROW()+(0), COLUMN()+(-1), 1)), 2)</f>
        <v>12.25</v>
      </c>
      <c r="J12" s="21"/>
    </row>
    <row r="13" spans="1:10" ht="13.50" thickBot="1" customHeight="1">
      <c r="A13" s="19"/>
      <c r="B13" s="19"/>
      <c r="C13" s="22" t="s">
        <v>23</v>
      </c>
      <c r="D13" s="5" t="s">
        <v>24</v>
      </c>
      <c r="E13" s="5"/>
      <c r="F13" s="23">
        <v>2</v>
      </c>
      <c r="G13" s="23"/>
      <c r="H13" s="24">
        <f ca="1">ROUND(SUM(INDIRECT(ADDRESS(ROW()+(-1), COLUMN()+(1), 1)),INDIRECT(ADDRESS(ROW()+(-2), COLUMN()+(1), 1)),INDIRECT(ADDRESS(ROW()+(-3), COLUMN()+(1), 1)),INDIRECT(ADDRESS(ROW()+(-4), COLUMN()+(1), 1))), 2)</f>
        <v>1176.24</v>
      </c>
      <c r="I13" s="24">
        <f ca="1">ROUND(INDIRECT(ADDRESS(ROW()+(0), COLUMN()+(-3), 1))*INDIRECT(ADDRESS(ROW()+(0), COLUMN()+(-1), 1))/100, 2)</f>
        <v>23.52</v>
      </c>
      <c r="J13" s="24"/>
    </row>
    <row r="14" spans="1:10" ht="13.50" thickBot="1" customHeight="1">
      <c r="A14" s="25" t="s">
        <v>25</v>
      </c>
      <c r="B14" s="25"/>
      <c r="C14" s="26"/>
      <c r="D14" s="26"/>
      <c r="E14" s="26"/>
      <c r="F14" s="27"/>
      <c r="G14" s="27"/>
      <c r="H14" s="25" t="s">
        <v>26</v>
      </c>
      <c r="I14" s="28">
        <f ca="1">ROUND(SUM(INDIRECT(ADDRESS(ROW()+(-1), COLUMN()+(0), 1)),INDIRECT(ADDRESS(ROW()+(-2), COLUMN()+(0), 1)),INDIRECT(ADDRESS(ROW()+(-3), COLUMN()+(0), 1)),INDIRECT(ADDRESS(ROW()+(-4), COLUMN()+(0), 1)),INDIRECT(ADDRESS(ROW()+(-5), COLUMN()+(0), 1))), 2)</f>
        <v>1199.76</v>
      </c>
      <c r="J14" s="28"/>
    </row>
    <row r="17" spans="1:10" ht="13.50" thickBot="1" customHeight="1">
      <c r="A17" s="29" t="s">
        <v>27</v>
      </c>
      <c r="B17" s="29"/>
      <c r="C17" s="29"/>
      <c r="D17" s="29"/>
      <c r="E17" s="29" t="s">
        <v>28</v>
      </c>
      <c r="F17" s="29"/>
      <c r="G17" s="29" t="s">
        <v>29</v>
      </c>
      <c r="H17" s="29"/>
      <c r="I17" s="29"/>
      <c r="J17" s="29" t="s">
        <v>30</v>
      </c>
    </row>
    <row r="18" spans="1:10" ht="13.50" thickBot="1" customHeight="1">
      <c r="A18" s="30" t="s">
        <v>31</v>
      </c>
      <c r="B18" s="30"/>
      <c r="C18" s="30"/>
      <c r="D18" s="30"/>
      <c r="E18" s="31">
        <v>1.07202e+006</v>
      </c>
      <c r="F18" s="31"/>
      <c r="G18" s="31">
        <v>1.07202e+006</v>
      </c>
      <c r="H18" s="31"/>
      <c r="I18" s="31"/>
      <c r="J18" s="31" t="s">
        <v>32</v>
      </c>
    </row>
    <row r="19" spans="1:10" ht="24.00" thickBot="1" customHeight="1">
      <c r="A19" s="32" t="s">
        <v>33</v>
      </c>
      <c r="B19" s="32"/>
      <c r="C19" s="32"/>
      <c r="D19" s="32"/>
      <c r="E19" s="33"/>
      <c r="F19" s="33"/>
      <c r="G19" s="33"/>
      <c r="H19" s="33"/>
      <c r="I19" s="33"/>
      <c r="J19" s="33"/>
    </row>
    <row r="22" spans="1:1" ht="33.75" thickBot="1" customHeight="1">
      <c r="A22" s="1" t="s">
        <v>34</v>
      </c>
      <c r="B22" s="1"/>
      <c r="C22" s="1"/>
      <c r="D22" s="1"/>
      <c r="E22" s="1"/>
      <c r="F22" s="1"/>
      <c r="G22" s="1"/>
      <c r="H22" s="1"/>
      <c r="I22" s="1"/>
      <c r="J22" s="1"/>
    </row>
    <row r="23" spans="1:1" ht="33.75" thickBot="1" customHeight="1">
      <c r="A23" s="1" t="s">
        <v>35</v>
      </c>
      <c r="B23" s="1"/>
      <c r="C23" s="1"/>
      <c r="D23" s="1"/>
      <c r="E23" s="1"/>
      <c r="F23" s="1"/>
      <c r="G23" s="1"/>
      <c r="H23" s="1"/>
      <c r="I23" s="1"/>
      <c r="J23" s="1"/>
    </row>
    <row r="24" spans="1:1" ht="33.75" thickBot="1" customHeight="1">
      <c r="A24" s="1" t="s">
        <v>36</v>
      </c>
      <c r="B24" s="1"/>
      <c r="C24" s="1"/>
      <c r="D24" s="1"/>
      <c r="E24" s="1"/>
      <c r="F24" s="1"/>
      <c r="G24" s="1"/>
      <c r="H24" s="1"/>
      <c r="I24" s="1"/>
      <c r="J24" s="1"/>
    </row>
  </sheetData>
  <mergeCells count="41">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E14"/>
    <mergeCell ref="F14:G14"/>
    <mergeCell ref="I14:J14"/>
    <mergeCell ref="A17:D17"/>
    <mergeCell ref="E17:F17"/>
    <mergeCell ref="G17:I17"/>
    <mergeCell ref="A18:D18"/>
    <mergeCell ref="E18:F19"/>
    <mergeCell ref="G18:I19"/>
    <mergeCell ref="J18:J19"/>
    <mergeCell ref="A19:D19"/>
    <mergeCell ref="A22:J22"/>
    <mergeCell ref="A23:J23"/>
    <mergeCell ref="A24:J24"/>
  </mergeCells>
  <pageMargins left="0.147638" right="0.147638" top="0.206693" bottom="0.206693" header="0.0" footer="0.0"/>
  <pageSetup paperSize="9" orientation="portrait"/>
  <rowBreaks count="0" manualBreakCount="0">
    </rowBreaks>
</worksheet>
</file>