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<sst xmlns="http://schemas.openxmlformats.org/spreadsheetml/2006/main" count="30" uniqueCount="30">
  <si>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</si>
  <si>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NBP010</t>
  </si>
  <si>
    <t xml:space="preserve">m²</t>
  </si>
  <si>
    <t xml:space="preserve">Isolamento sonoro a sons de condução aérea, em parede divisória interior de alvenaria, com complexos multicamada.</t>
  </si>
  <si>
    <r>
      <rPr>
        <sz val="8.25"/>
        <color rgb="FF000000"/>
        <rFont val="Arial"/>
        <family val="2"/>
      </rPr>
      <t xml:space="preserve">Isolamento sonoro, a sons de condução aérea, em parede divisória interior de alvenaria, realizado com complexo multicamada, de 20 mm de espessura, 7,4 kg/m² de massa superficial, formado por um feltro têxtil de 16 mm de espessura aderido termicamente a uma lâmina viscoelástica de alta densidade de 4 mm de espessura. Colocação em obra: topo a topo, com fixações mecânicas. Inclusive fita viscoelástica autocolante,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</si>
  <si>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</si>
  <si>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</si>
  <si>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</si>
  <si>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</si>
  <si>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</si>
  <si>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</si>
  <si>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mt16ptc030e</t>
  </si>
  <si>
    <t xml:space="preserve">m²</t>
  </si>
  <si>
    <t xml:space="preserve">Complexo multicamada, de 20 mm de espessura, 7,4 kg/m² de massa superficial, formado por um feltro têxtil de 16 mm de espessura aderido termicamente a uma lâmina viscoelástica de alta densidade de 4 mm de espessura; com 57 dB de índice global de redução sonora, Rw.</t>
  </si>
  <si>
    <t xml:space="preserve">mt16aaa020kc</t>
  </si>
  <si>
    <t xml:space="preserve">Ud</t>
  </si>
  <si>
    <t xml:space="preserve">Fixação mecânica para painéis isolantes de complexo multicamada, colocados directamente sobre a superfície suporte.</t>
  </si>
  <si>
    <t xml:space="preserve">mt16pnc010a</t>
  </si>
  <si>
    <t xml:space="preserve">m</t>
  </si>
  <si>
    <t xml:space="preserve">Fita viscoelástica autocolante, com auto-protecção de alumínio, de 50 mm de largura e de 1,5 mm de espessura,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</si>
  <si>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</si>
  <si>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</si>
  <si>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</si>
  <si>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</si>
  <si>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</si>
  <si>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</si>
  <si>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</si>
  <si>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</si>
  <si>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30,31MT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</si>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</sst>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2.55" customWidth="1"/>
    <col min="5" max="5" width="82.2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1313.61</v>
      </c>
      <c r="H9" s="13">
        <f ca="1">ROUND(INDIRECT(ADDRESS(ROW()+(0), COLUMN()+(-2), 1))*INDIRECT(ADDRESS(ROW()+(0), COLUMN()+(-1), 1)), 2)</f>
        <v>1379.29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5.25</v>
      </c>
      <c r="G10" s="17">
        <v>12.54</v>
      </c>
      <c r="H10" s="17">
        <f ca="1">ROUND(INDIRECT(ADDRESS(ROW()+(0), COLUMN()+(-2), 1))*INDIRECT(ADDRESS(ROW()+(0), COLUMN()+(-1), 1)), 2)</f>
        <v>65.84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0.44</v>
      </c>
      <c r="G11" s="17">
        <v>76.72</v>
      </c>
      <c r="H11" s="17">
        <f ca="1">ROUND(INDIRECT(ADDRESS(ROW()+(0), COLUMN()+(-2), 1))*INDIRECT(ADDRESS(ROW()+(0), COLUMN()+(-1), 1)), 2)</f>
        <v>33.76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0.037</v>
      </c>
      <c r="G12" s="17">
        <v>138.06</v>
      </c>
      <c r="H12" s="17">
        <f ca="1">ROUND(INDIRECT(ADDRESS(ROW()+(0), COLUMN()+(-2), 1))*INDIRECT(ADDRESS(ROW()+(0), COLUMN()+(-1), 1)), 2)</f>
        <v>5.11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0.018</v>
      </c>
      <c r="G13" s="21">
        <v>100.44</v>
      </c>
      <c r="H13" s="21">
        <f ca="1">ROUND(INDIRECT(ADDRESS(ROW()+(0), COLUMN()+(-2), 1))*INDIRECT(ADDRESS(ROW()+(0), COLUMN()+(-1), 1)), 2)</f>
        <v>1.81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1485.81</v>
      </c>
      <c r="H14" s="24">
        <f ca="1">ROUND(INDIRECT(ADDRESS(ROW()+(0), COLUMN()+(-2), 1))*INDIRECT(ADDRESS(ROW()+(0), COLUMN()+(-1), 1))/100, 2)</f>
        <v>29.72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1515.53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