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<sst xmlns="http://schemas.openxmlformats.org/spreadsheetml/2006/main" count="23" uniqueCount="23">
  <si>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</si>
  <si>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NDR020</t>
  </si>
  <si>
    <t xml:space="preserve">m²</t>
  </si>
  <si>
    <t xml:space="preserve">Drenagem de pavimento flutuante com placas de nódulos de polietileno.</t>
  </si>
  <si>
    <r>
      <rPr>
        <b/>
        <sz val="8.25"/>
        <color rgb="FF000000"/>
        <rFont val="Arial"/>
        <family val="2"/>
      </rPr>
      <t xml:space="preserve">Drenagem de pavimentos flutuantes com placa de nódulos, de polietileno de alta resistência à compressão com aberturas e canais de drenagem, 120x90 cm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</si>
  <si>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</si>
  <si>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</si>
  <si>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</si>
  <si>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</si>
  <si>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</si>
  <si>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</si>
  <si>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mt17sch060a</t>
  </si>
  <si>
    <t xml:space="preserve">m²</t>
  </si>
  <si>
    <t xml:space="preserve">Placa de nódulos, de polietileno de alta resistência à compressão com aberturas e canais de drenagem, 120x90 cm, para tubos de 14 mm de diâmetro, passagem do tubo múltipla de 7,5 cm, união entre placas através de sobreposição de uma fila de nódulos.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</si>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</sst>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1313.280000</v>
      </c>
      <c r="H9" s="12">
        <f ca="1">ROUND(INDIRECT(ADDRESS(ROW()+(0), COLUMN()+(-2), 1))*INDIRECT(ADDRESS(ROW()+(0), COLUMN()+(-1), 1)), 2)</f>
        <v>1313.280000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0.048000</v>
      </c>
      <c r="G10" s="16">
        <v>100.050000</v>
      </c>
      <c r="H10" s="16">
        <f ca="1">ROUND(INDIRECT(ADDRESS(ROW()+(0), COLUMN()+(-2), 1))*INDIRECT(ADDRESS(ROW()+(0), COLUMN()+(-1), 1)), 2)</f>
        <v>4.800000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0.048000</v>
      </c>
      <c r="G11" s="20">
        <v>71.360000</v>
      </c>
      <c r="H11" s="20">
        <f ca="1">ROUND(INDIRECT(ADDRESS(ROW()+(0), COLUMN()+(-2), 1))*INDIRECT(ADDRESS(ROW()+(0), COLUMN()+(-1), 1)), 2)</f>
        <v>3.430000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1321.510000</v>
      </c>
      <c r="H12" s="23">
        <f ca="1">ROUND(INDIRECT(ADDRESS(ROW()+(0), COLUMN()+(-2), 1))*INDIRECT(ADDRESS(ROW()+(0), COLUMN()+(-1), 1))/100, 2)</f>
        <v>26.430000</v>
      </c>
    </row>
    <row r="13" spans="1:8" ht="13.50" thickBot="1" customHeight="1">
      <c r="A13" s="24"/>
      <c r="B13" s="24"/>
      <c r="C13" s="25"/>
      <c r="D13" s="25"/>
      <c r="E13" s="25"/>
      <c r="F13" s="26"/>
      <c r="G13" s="27" t="s">
        <v>22</v>
      </c>
      <c r="H13" s="28">
        <f ca="1">ROUND(SUM(INDIRECT(ADDRESS(ROW()+(-1), COLUMN()+(0), 1)),INDIRECT(ADDRESS(ROW()+(-2), COLUMN()+(0), 1)),INDIRECT(ADDRESS(ROW()+(-3), COLUMN()+(0), 1)),INDIRECT(ADDRESS(ROW()+(-4), COLUMN()+(0), 1))), 2)</f>
        <v>1347.940000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