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<sst xmlns="http://schemas.openxmlformats.org/spreadsheetml/2006/main" count="44" uniqueCount="44">
  <si>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</si>
  <si>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NIF010</t>
  </si>
  <si>
    <t xml:space="preserve">m²</t>
  </si>
  <si>
    <t xml:space="preserve">Barreira anti-capilaridade em muros de alvenaria com produtos asfálticos.</t>
  </si>
  <si>
    <r>
      <rPr>
        <sz val="7.80"/>
        <color rgb="FF000000"/>
        <rFont val="Arial"/>
        <family val="2"/>
      </rPr>
      <t xml:space="preserve">Barreira anticapilaridade em muro de alvenaria </t>
    </r>
    <r>
      <rPr>
        <b/>
        <sz val="7.80"/>
        <color rgb="FF000000"/>
        <rFont val="Arial"/>
        <family val="2"/>
      </rPr>
      <t xml:space="preserve">formada por camada de betume modificado com elastómero SBS, tipo LBM(SBS) - 40 - FV, Imperpuma BMV-4 "GRUPO PUMA", acabada com filme plástico termofusível em ambas as faces sobre primário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</si>
  <si>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</si>
  <si>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</si>
  <si>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</si>
  <si>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</si>
  <si>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</si>
  <si>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</si>
  <si>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</si>
  <si>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</si>
  <si>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</si>
  <si>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mt14pap100a</t>
  </si>
  <si>
    <t xml:space="preserve">kg</t>
  </si>
  <si>
    <t xml:space="preserve">Emulsão asfáltica estável, Imperpuma "GRUPO PUMA", ED.</t>
  </si>
  <si>
    <t xml:space="preserve">mt14pap020a</t>
  </si>
  <si>
    <t xml:space="preserve">m²</t>
  </si>
  <si>
    <t xml:space="preserve">Camada de betume modificado com elastómero SBS, tipo LBM(SBS) - 40 - FV, Imperpuma BMV-4 "GRUPO PUMA", massa nominal 4 kg/m², com armadura de feltro de fibra de vidro de 100 g/m², de superfície não protegida acabada com filme plástico termofusível em ambas as faces. Segundo EN 13707.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</si>
  <si>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</si>
  <si>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</si>
  <si>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</si>
  <si>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mo027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</si>
  <si>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</si>
  <si>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</si>
  <si>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</si>
  <si>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</si>
  <si>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</si>
  <si>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</si>
  <si>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</si>
  <si>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</si>
  <si>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</si>
  <si>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17,07MT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</si>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</sst>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39" customWidth="1"/>
    <col min="4" max="4" width="20.98" customWidth="1"/>
    <col min="5" max="5" width="32.35" customWidth="1"/>
    <col min="6" max="6" width="7.29" customWidth="1"/>
    <col min="7" max="7" width="5.54" customWidth="1"/>
    <col min="8" max="8" width="1.75" customWidth="1"/>
    <col min="9" max="9" width="4.66" customWidth="1"/>
    <col min="10" max="10" width="1.17" customWidth="1"/>
    <col min="11" max="11" width="8.74" customWidth="1"/>
    <col min="12" max="12" width="3.2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0.020000</v>
      </c>
      <c r="I8" s="14"/>
      <c r="J8" s="16">
        <v>4129.160000</v>
      </c>
      <c r="K8" s="16"/>
      <c r="L8" s="16"/>
      <c r="M8" s="16">
        <f ca="1">ROUND(INDIRECT(ADDRESS(ROW()+(0), COLUMN()+(-5), 1))*INDIRECT(ADDRESS(ROW()+(0), COLUMN()+(-3), 1)), 2)</f>
        <v>82.580000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0.300000</v>
      </c>
      <c r="I9" s="19"/>
      <c r="J9" s="20">
        <v>118.350000</v>
      </c>
      <c r="K9" s="20"/>
      <c r="L9" s="20"/>
      <c r="M9" s="20">
        <f ca="1">ROUND(INDIRECT(ADDRESS(ROW()+(0), COLUMN()+(-5), 1))*INDIRECT(ADDRESS(ROW()+(0), COLUMN()+(-3), 1)), 2)</f>
        <v>35.510000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1.100000</v>
      </c>
      <c r="I10" s="19"/>
      <c r="J10" s="20">
        <v>522.690000</v>
      </c>
      <c r="K10" s="20"/>
      <c r="L10" s="20"/>
      <c r="M10" s="20">
        <f ca="1">ROUND(INDIRECT(ADDRESS(ROW()+(0), COLUMN()+(-5), 1))*INDIRECT(ADDRESS(ROW()+(0), COLUMN()+(-3), 1)), 2)</f>
        <v>574.960000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0.020000</v>
      </c>
      <c r="I11" s="19"/>
      <c r="J11" s="20">
        <v>4129.160000</v>
      </c>
      <c r="K11" s="20"/>
      <c r="L11" s="20"/>
      <c r="M11" s="20">
        <f ca="1">ROUND(INDIRECT(ADDRESS(ROW()+(0), COLUMN()+(-5), 1))*INDIRECT(ADDRESS(ROW()+(0), COLUMN()+(-3), 1)), 2)</f>
        <v>82.580000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0.344000</v>
      </c>
      <c r="I12" s="19"/>
      <c r="J12" s="20">
        <v>64.680000</v>
      </c>
      <c r="K12" s="20"/>
      <c r="L12" s="20"/>
      <c r="M12" s="20">
        <f ca="1">ROUND(INDIRECT(ADDRESS(ROW()+(0), COLUMN()+(-5), 1))*INDIRECT(ADDRESS(ROW()+(0), COLUMN()+(-3), 1)), 2)</f>
        <v>22.250000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0.344000</v>
      </c>
      <c r="I13" s="23"/>
      <c r="J13" s="24">
        <v>42.660000</v>
      </c>
      <c r="K13" s="24"/>
      <c r="L13" s="24"/>
      <c r="M13" s="24">
        <f ca="1">ROUND(INDIRECT(ADDRESS(ROW()+(0), COLUMN()+(-5), 1))*INDIRECT(ADDRESS(ROW()+(0), COLUMN()+(-3), 1)), 2)</f>
        <v>14.680000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812.560000</v>
      </c>
      <c r="K14" s="16"/>
      <c r="L14" s="16"/>
      <c r="M14" s="16">
        <f ca="1">ROUND(INDIRECT(ADDRESS(ROW()+(0), COLUMN()+(-5), 1))*INDIRECT(ADDRESS(ROW()+(0), COLUMN()+(-3), 1))/100, 2)</f>
        <v>16.250000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828.810000</v>
      </c>
      <c r="K15" s="24"/>
      <c r="L15" s="24"/>
      <c r="M15" s="24">
        <f ca="1">ROUND(INDIRECT(ADDRESS(ROW()+(0), COLUMN()+(-5), 1))*INDIRECT(ADDRESS(ROW()+(0), COLUMN()+(-3), 1))/100, 2)</f>
        <v>24.860000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853.670000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142010.000000</v>
      </c>
      <c r="H20" s="29"/>
      <c r="I20" s="29"/>
      <c r="J20" s="29"/>
      <c r="K20" s="29">
        <v>1102010.000000</v>
      </c>
      <c r="L20" s="29"/>
      <c r="M20" s="29"/>
      <c r="N20" s="29"/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