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<sst xmlns="http://schemas.openxmlformats.org/spreadsheetml/2006/main" count="40" uniqueCount="40">
  <si>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</si>
  <si>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NIG020</t>
  </si>
  <si>
    <t xml:space="preserve">m²</t>
  </si>
  <si>
    <t xml:space="preserve">Impermeabilização de varandas e lavandarias, com lâminas asfálticas.</t>
  </si>
  <si>
    <r>
      <rPr>
        <sz val="8.25"/>
        <color rgb="FF000000"/>
        <rFont val="Arial"/>
        <family val="2"/>
      </rPr>
      <t xml:space="preserve">Impermeabilização de varandas e lavandarias, com membrana de betume modificado com elastómero SBS, LBM(SBS)-40-FP, com armadura de feltro de poliéster não tecido de 160 g/m², de superfície não protegida, fixada com emulsão asfáltica aniônica com cargas ao suporte de argamassa de cimento CEM II/B-L 32,5 N tipo M-5, confeccionada em obra com 230 kg/m³ de cimento e uma proporção em volume 1/6, com espessura média de 4 cm e pendente de 1% a 5%, acabamento afagado, e protegida com camada separadora. O preço não inclui a camada separadora nem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</si>
  <si>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</si>
  <si>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</si>
  <si>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</si>
  <si>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</si>
  <si>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</si>
  <si>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</si>
  <si>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</si>
  <si>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</si>
  <si>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</si>
  <si>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</si>
  <si>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</si>
  <si>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</si>
  <si>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</si>
  <si>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</si>
  <si>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</si>
  <si>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</si>
  <si>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</si>
  <si>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</si>
  <si>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</si>
  <si>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</si>
  <si>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</si>
  <si>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</si>
  <si>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</si>
  <si>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30,61MT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</si>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</sst>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0.04</v>
      </c>
      <c r="H9" s="11"/>
      <c r="I9" s="13">
        <v>5273.63</v>
      </c>
      <c r="J9" s="13">
        <f ca="1">ROUND(INDIRECT(ADDRESS(ROW()+(0), COLUMN()+(-3), 1))*INDIRECT(ADDRESS(ROW()+(0), COLUMN()+(-1), 1)), 2)</f>
        <v>210.95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318.12</v>
      </c>
      <c r="J10" s="17">
        <f ca="1">ROUND(INDIRECT(ADDRESS(ROW()+(0), COLUMN()+(-3), 1))*INDIRECT(ADDRESS(ROW()+(0), COLUMN()+(-1), 1)), 2)</f>
        <v>95.44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</v>
      </c>
      <c r="H11" s="16"/>
      <c r="I11" s="17">
        <v>668.04</v>
      </c>
      <c r="J11" s="17">
        <f ca="1">ROUND(INDIRECT(ADDRESS(ROW()+(0), COLUMN()+(-3), 1))*INDIRECT(ADDRESS(ROW()+(0), COLUMN()+(-1), 1)), 2)</f>
        <v>734.84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0.482</v>
      </c>
      <c r="H12" s="16"/>
      <c r="I12" s="17">
        <v>134.36</v>
      </c>
      <c r="J12" s="17">
        <f ca="1">ROUND(INDIRECT(ADDRESS(ROW()+(0), COLUMN()+(-3), 1))*INDIRECT(ADDRESS(ROW()+(0), COLUMN()+(-1), 1)), 2)</f>
        <v>64.76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0.482</v>
      </c>
      <c r="H13" s="20"/>
      <c r="I13" s="21">
        <v>100.44</v>
      </c>
      <c r="J13" s="21">
        <f ca="1">ROUND(INDIRECT(ADDRESS(ROW()+(0), COLUMN()+(-3), 1))*INDIRECT(ADDRESS(ROW()+(0), COLUMN()+(-1), 1)), 2)</f>
        <v>48.41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1154.4</v>
      </c>
      <c r="J14" s="24">
        <f ca="1">ROUND(INDIRECT(ADDRESS(ROW()+(0), COLUMN()+(-3), 1))*INDIRECT(ADDRESS(ROW()+(0), COLUMN()+(-1), 1))/100, 2)</f>
        <v>23.09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1177.49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142010</v>
      </c>
      <c r="G19" s="31"/>
      <c r="H19" s="31">
        <v>1.10201e+006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