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<sst xmlns="http://schemas.openxmlformats.org/spreadsheetml/2006/main" count="46" uniqueCount="46">
  <si>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</si>
  <si>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NIG040</t>
  </si>
  <si>
    <t xml:space="preserve">m²</t>
  </si>
  <si>
    <t xml:space="preserve">Impermeabilização de varandas e lavandarias, com lâminas de PVC.</t>
  </si>
  <si>
    <r>
      <rPr>
        <sz val="8.25"/>
        <color rgb="FF000000"/>
        <rFont val="Arial"/>
        <family val="2"/>
      </rPr>
      <t xml:space="preserve">Impermeabilização de varandas e lavandarias, com 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sobre argamassa de cimento CEM II/B-L 32,5 N tipo M-5, confeccionada em obra com 230 kg/m³ de cimento e uma proporção em volume 1/6, com espessura média de 4 cm e pendente de 1% a 5%, acabamento afagado, lâmina impermeabilizante flexível de PVC-P, (fv), de 1,2 mm de espessura, com armadura de véu de fibra de vidro, e com resistência à intempérie, colocada solta sobre a camada separadora, fixada em sobreposição através de soldadura termoplástica, e nos bordos soldada a perfis colaminados de chapa e PVC-P e protegida com camada separadora de 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</si>
  <si>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</si>
  <si>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</si>
  <si>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</si>
  <si>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</si>
  <si>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</si>
  <si>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</si>
  <si>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</si>
  <si>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</si>
  <si>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</si>
  <si>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</si>
  <si>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</si>
  <si>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</si>
  <si>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mt15dan020z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</si>
  <si>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</si>
  <si>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</si>
  <si>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</si>
  <si>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</si>
  <si>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</si>
  <si>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</si>
  <si>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</si>
  <si>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</si>
  <si>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</si>
  <si>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</si>
  <si>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</si>
  <si>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</si>
  <si>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</si>
  <si>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49,04MT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</si>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</sst>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23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0.04</v>
      </c>
      <c r="G9" s="11"/>
      <c r="H9" s="13">
        <v>5273.63</v>
      </c>
      <c r="I9" s="13">
        <f ca="1">ROUND(INDIRECT(ADDRESS(ROW()+(0), COLUMN()+(-3), 1))*INDIRECT(ADDRESS(ROW()+(0), COLUMN()+(-1), 1)), 2)</f>
        <v>210.95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2.1</v>
      </c>
      <c r="G10" s="16"/>
      <c r="H10" s="17">
        <v>145.96</v>
      </c>
      <c r="I10" s="17">
        <f ca="1">ROUND(INDIRECT(ADDRESS(ROW()+(0), COLUMN()+(-3), 1))*INDIRECT(ADDRESS(ROW()+(0), COLUMN()+(-1), 1)), 2)</f>
        <v>306.52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0.4</v>
      </c>
      <c r="G11" s="16"/>
      <c r="H11" s="17">
        <v>252.21</v>
      </c>
      <c r="I11" s="17">
        <f ca="1">ROUND(INDIRECT(ADDRESS(ROW()+(0), COLUMN()+(-3), 1))*INDIRECT(ADDRESS(ROW()+(0), COLUMN()+(-1), 1)), 2)</f>
        <v>100.88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1053.51</v>
      </c>
      <c r="I12" s="17">
        <f ca="1">ROUND(INDIRECT(ADDRESS(ROW()+(0), COLUMN()+(-3), 1))*INDIRECT(ADDRESS(ROW()+(0), COLUMN()+(-1), 1)), 2)</f>
        <v>1106.19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0.531</v>
      </c>
      <c r="G13" s="16"/>
      <c r="H13" s="17">
        <v>134.36</v>
      </c>
      <c r="I13" s="17">
        <f ca="1">ROUND(INDIRECT(ADDRESS(ROW()+(0), COLUMN()+(-3), 1))*INDIRECT(ADDRESS(ROW()+(0), COLUMN()+(-1), 1)), 2)</f>
        <v>71.35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0.531</v>
      </c>
      <c r="G14" s="20"/>
      <c r="H14" s="21">
        <v>100.44</v>
      </c>
      <c r="I14" s="21">
        <f ca="1">ROUND(INDIRECT(ADDRESS(ROW()+(0), COLUMN()+(-3), 1))*INDIRECT(ADDRESS(ROW()+(0), COLUMN()+(-1), 1)), 2)</f>
        <v>53.33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1849.22</v>
      </c>
      <c r="I15" s="24">
        <f ca="1">ROUND(INDIRECT(ADDRESS(ROW()+(0), COLUMN()+(-3), 1))*INDIRECT(ADDRESS(ROW()+(0), COLUMN()+(-1), 1))/100, 2)</f>
        <v>36.98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1886.2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1.03202e+006</v>
      </c>
      <c r="F20" s="31"/>
      <c r="G20" s="31">
        <v>1.03202e+006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1.10201e+006</v>
      </c>
      <c r="F22" s="31"/>
      <c r="G22" s="31">
        <v>1.10201e+006</v>
      </c>
      <c r="H22" s="31"/>
      <c r="I22" s="31"/>
      <c r="J22" s="31" t="s">
        <v>41</v>
      </c>
    </row>
    <row r="23" spans="1:10" ht="55.5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