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<sst xmlns="http://schemas.openxmlformats.org/spreadsheetml/2006/main" count="33" uniqueCount="33">
  <si>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</si>
  <si>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NIR020</t>
  </si>
  <si>
    <t xml:space="preserve">m²</t>
  </si>
  <si>
    <t xml:space="preserve">Revestimento betuminoso.</t>
  </si>
  <si>
    <r>
      <rPr>
        <sz val="8.25"/>
        <color rgb="FF000000"/>
        <rFont val="Arial"/>
        <family val="2"/>
      </rPr>
      <t xml:space="preserve">Impermeabilização através de uma demão de primário de </t>
    </r>
    <r>
      <rPr>
        <b/>
        <sz val="8.25"/>
        <color rgb="FF000000"/>
        <rFont val="Arial"/>
        <family val="2"/>
      </rPr>
      <t xml:space="preserve">tinta impermeabilizante bicomponente, à base de resina epóxi e betume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diluída com 25% de água</t>
    </r>
    <r>
      <rPr>
        <sz val="8.25"/>
        <color rgb="FF000000"/>
        <rFont val="Arial"/>
        <family val="2"/>
      </rPr>
      <t xml:space="preserve">, e uma demão de acabamento com o mesmo produto sem diluir, com um rendimento de </t>
    </r>
    <r>
      <rPr>
        <b/>
        <sz val="8.25"/>
        <color rgb="FF000000"/>
        <rFont val="Arial"/>
        <family val="2"/>
      </rPr>
      <t xml:space="preserve">0,25</t>
    </r>
    <r>
      <rPr>
        <sz val="8.25"/>
        <color rgb="FF000000"/>
        <rFont val="Arial"/>
        <family val="2"/>
      </rPr>
      <t xml:space="preserve"> kg/m² cada demão.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</si>
  <si>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</si>
  <si>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</si>
  <si>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</si>
  <si>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</si>
  <si>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</si>
  <si>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</si>
  <si>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mt27upx200a</t>
  </si>
  <si>
    <t xml:space="preserve">kg</t>
  </si>
  <si>
    <t xml:space="preserve">Tinta impermeabilizante bicomponente, à base de resina epóxi e betume, segundo NP EN 1504-2, para aplicar com trincha, rolo ou pistola.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</si>
  <si>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</si>
  <si>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</si>
  <si>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</si>
  <si>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</si>
  <si>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</si>
  <si>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</si>
  <si>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</si>
  <si>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</si>
  <si>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14,22MT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</si>
  <si>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</si>
  <si>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</si>
  <si>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</si>
  <si>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</si>
  <si>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</si>
  <si>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1504-2:2004</t>
  </si>
  <si>
    <t xml:space="preserve">Produtos e sistemas para a proteção e reparação de estruturas de betão — Definições, requisitos, controlo da qualidade e avaliação  da conformidade — Parte 2: Sistemas de proteção superficial do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</si>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</sst>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0.500000</v>
      </c>
      <c r="H9" s="10"/>
      <c r="I9" s="12">
        <v>495.730000</v>
      </c>
      <c r="J9" s="12">
        <f ca="1">ROUND(INDIRECT(ADDRESS(ROW()+(0), COLUMN()+(-3), 1))*INDIRECT(ADDRESS(ROW()+(0), COLUMN()+(-1), 1)), 2)</f>
        <v>247.870000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0.184000</v>
      </c>
      <c r="H10" s="15"/>
      <c r="I10" s="16">
        <v>96.800000</v>
      </c>
      <c r="J10" s="16">
        <f ca="1">ROUND(INDIRECT(ADDRESS(ROW()+(0), COLUMN()+(-3), 1))*INDIRECT(ADDRESS(ROW()+(0), COLUMN()+(-1), 1)), 2)</f>
        <v>17.810000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0.184000</v>
      </c>
      <c r="H11" s="19"/>
      <c r="I11" s="20">
        <v>71.360000</v>
      </c>
      <c r="J11" s="20">
        <f ca="1">ROUND(INDIRECT(ADDRESS(ROW()+(0), COLUMN()+(-3), 1))*INDIRECT(ADDRESS(ROW()+(0), COLUMN()+(-1), 1)), 2)</f>
        <v>13.130000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278.810000</v>
      </c>
      <c r="J12" s="23">
        <f ca="1">ROUND(INDIRECT(ADDRESS(ROW()+(0), COLUMN()+(-3), 1))*INDIRECT(ADDRESS(ROW()+(0), COLUMN()+(-1), 1))/100, 2)</f>
        <v>5.580000</v>
      </c>
      <c r="K12" s="23"/>
    </row>
    <row r="13" spans="1:11" ht="13.50" thickBot="1" customHeight="1">
      <c r="A13" s="24" t="s">
        <v>22</v>
      </c>
      <c r="B13" s="24"/>
      <c r="C13" s="25"/>
      <c r="D13" s="25"/>
      <c r="E13" s="25"/>
      <c r="F13" s="25"/>
      <c r="G13" s="26"/>
      <c r="H13" s="26"/>
      <c r="I13" s="24" t="s">
        <v>23</v>
      </c>
      <c r="J13" s="27">
        <f ca="1">ROUND(SUM(INDIRECT(ADDRESS(ROW()+(-1), COLUMN()+(0), 1)),INDIRECT(ADDRESS(ROW()+(-2), COLUMN()+(0), 1)),INDIRECT(ADDRESS(ROW()+(-3), COLUMN()+(0), 1)),INDIRECT(ADDRESS(ROW()+(-4), COLUMN()+(0), 1))), 2)</f>
        <v>284.390000</v>
      </c>
      <c r="K13" s="27"/>
    </row>
    <row r="16" spans="1:11" ht="13.50" thickBot="1" customHeight="1">
      <c r="A16" s="28" t="s">
        <v>24</v>
      </c>
      <c r="B16" s="28"/>
      <c r="C16" s="28"/>
      <c r="D16" s="28"/>
      <c r="E16" s="28"/>
      <c r="F16" s="28" t="s">
        <v>25</v>
      </c>
      <c r="G16" s="28"/>
      <c r="H16" s="28" t="s">
        <v>26</v>
      </c>
      <c r="I16" s="28"/>
      <c r="J16" s="28"/>
      <c r="K16" s="28" t="s">
        <v>27</v>
      </c>
    </row>
    <row r="17" spans="1:11" ht="13.50" thickBot="1" customHeight="1">
      <c r="A17" s="29" t="s">
        <v>28</v>
      </c>
      <c r="B17" s="29"/>
      <c r="C17" s="29"/>
      <c r="D17" s="29"/>
      <c r="E17" s="29"/>
      <c r="F17" s="30">
        <v>192005.000000</v>
      </c>
      <c r="G17" s="30"/>
      <c r="H17" s="30">
        <v>112009.000000</v>
      </c>
      <c r="I17" s="30"/>
      <c r="J17" s="30"/>
      <c r="K17" s="30"/>
    </row>
    <row r="18" spans="1:11" ht="34.50" thickBot="1" customHeight="1">
      <c r="A18" s="31" t="s">
        <v>29</v>
      </c>
      <c r="B18" s="31"/>
      <c r="C18" s="31"/>
      <c r="D18" s="31"/>
      <c r="E18" s="31"/>
      <c r="F18" s="32"/>
      <c r="G18" s="32"/>
      <c r="H18" s="32"/>
      <c r="I18" s="32"/>
      <c r="J18" s="32"/>
      <c r="K18" s="32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