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<sst xmlns="http://schemas.openxmlformats.org/spreadsheetml/2006/main" count="115" uniqueCount="115">
  <si>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</si>
  <si>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QAD020</t>
  </si>
  <si>
    <t xml:space="preserve">m²</t>
  </si>
  <si>
    <t xml:space="preserve">Cobertura plana acessível, não ventilada, com pavimento fixo, tipo invertida, para utilização desportiva.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</si>
  <si>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LBM(SBS)-40-FP prévia aplicação de primário com emulsão asfáltica aniônica com cargas;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</si>
  <si>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</si>
  <si>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</si>
  <si>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</si>
  <si>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</si>
  <si>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</si>
  <si>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</si>
  <si>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</si>
  <si>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</si>
  <si>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</si>
  <si>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</si>
  <si>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</si>
  <si>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</si>
  <si>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</si>
  <si>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</si>
  <si>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</si>
  <si>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</si>
  <si>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</si>
  <si>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</si>
  <si>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</si>
  <si>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</si>
  <si>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</si>
  <si>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</si>
  <si>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</si>
  <si>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</si>
  <si>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</si>
  <si>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</si>
  <si>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</si>
  <si>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</si>
  <si>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</si>
  <si>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</si>
  <si>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</si>
  <si>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</si>
  <si>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</si>
  <si>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</si>
  <si>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</si>
  <si>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</si>
  <si>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</si>
  <si>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</si>
  <si>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</si>
  <si>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</si>
  <si>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</si>
  <si>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</si>
  <si>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</si>
  <si>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</si>
  <si>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</si>
  <si>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</si>
  <si>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</si>
  <si>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</si>
  <si>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mt10haf020nonha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</si>
  <si>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</si>
  <si>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</si>
  <si>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</si>
  <si>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</si>
  <si>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</si>
  <si>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</si>
  <si>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</si>
  <si>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</si>
  <si>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</si>
  <si>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</si>
  <si>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</si>
  <si>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</si>
  <si>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</si>
  <si>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</si>
  <si>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</si>
  <si>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</si>
  <si>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</si>
  <si>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</si>
  <si>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</si>
  <si>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</si>
  <si>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</si>
  <si>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</si>
  <si>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</si>
  <si>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</si>
  <si>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</si>
  <si>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</si>
  <si>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</si>
  <si>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</si>
  <si>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</si>
  <si>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</si>
  <si>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</si>
  <si>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</si>
  <si>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</si>
  <si>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</si>
  <si>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1.452,33MT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</si>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</sst>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9.96</v>
      </c>
      <c r="J9" s="13">
        <f ca="1">ROUND(INDIRECT(ADDRESS(ROW()+(0), COLUMN()+(-3), 1))*INDIRECT(ADDRESS(ROW()+(0), COLUMN()+(-1), 1)), 2)</f>
        <v>29.88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5759.37</v>
      </c>
      <c r="J10" s="17">
        <f ca="1">ROUND(INDIRECT(ADDRESS(ROW()+(0), COLUMN()+(-3), 1))*INDIRECT(ADDRESS(ROW()+(0), COLUMN()+(-1), 1)), 2)</f>
        <v>575.94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5150.14</v>
      </c>
      <c r="J11" s="17">
        <f ca="1">ROUND(INDIRECT(ADDRESS(ROW()+(0), COLUMN()+(-3), 1))*INDIRECT(ADDRESS(ROW()+(0), COLUMN()+(-1), 1)), 2)</f>
        <v>51.5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129.25</v>
      </c>
      <c r="J12" s="17">
        <f ca="1">ROUND(INDIRECT(ADDRESS(ROW()+(0), COLUMN()+(-3), 1))*INDIRECT(ADDRESS(ROW()+(0), COLUMN()+(-1), 1)), 2)</f>
        <v>1.29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68.61</v>
      </c>
      <c r="J13" s="17">
        <f ca="1">ROUND(INDIRECT(ADDRESS(ROW()+(0), COLUMN()+(-3), 1))*INDIRECT(ADDRESS(ROW()+(0), COLUMN()+(-1), 1)), 2)</f>
        <v>0.55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717.47</v>
      </c>
      <c r="J14" s="17">
        <f ca="1">ROUND(INDIRECT(ADDRESS(ROW()+(0), COLUMN()+(-3), 1))*INDIRECT(ADDRESS(ROW()+(0), COLUMN()+(-1), 1)), 2)</f>
        <v>46.64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5.64</v>
      </c>
      <c r="J15" s="17">
        <f ca="1">ROUND(INDIRECT(ADDRESS(ROW()+(0), COLUMN()+(-3), 1))*INDIRECT(ADDRESS(ROW()+(0), COLUMN()+(-1), 1)), 2)</f>
        <v>56.4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668.04</v>
      </c>
      <c r="J16" s="17">
        <f ca="1">ROUND(INDIRECT(ADDRESS(ROW()+(0), COLUMN()+(-3), 1))*INDIRECT(ADDRESS(ROW()+(0), COLUMN()+(-1), 1)), 2)</f>
        <v>734.84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</v>
      </c>
      <c r="H17" s="16"/>
      <c r="I17" s="17">
        <v>318.12</v>
      </c>
      <c r="J17" s="17">
        <f ca="1">ROUND(INDIRECT(ADDRESS(ROW()+(0), COLUMN()+(-3), 1))*INDIRECT(ADDRESS(ROW()+(0), COLUMN()+(-1), 1)), 2)</f>
        <v>95.44</v>
      </c>
      <c r="K17" s="17"/>
    </row>
    <row r="18" spans="1:11" ht="55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2.1</v>
      </c>
      <c r="H18" s="16"/>
      <c r="I18" s="17">
        <v>65.49</v>
      </c>
      <c r="J18" s="17">
        <f ca="1">ROUND(INDIRECT(ADDRESS(ROW()+(0), COLUMN()+(-3), 1))*INDIRECT(ADDRESS(ROW()+(0), COLUMN()+(-1), 1)), 2)</f>
        <v>137.53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757.56</v>
      </c>
      <c r="J19" s="17">
        <f ca="1">ROUND(INDIRECT(ADDRESS(ROW()+(0), COLUMN()+(-3), 1))*INDIRECT(ADDRESS(ROW()+(0), COLUMN()+(-1), 1)), 2)</f>
        <v>795.44</v>
      </c>
      <c r="K19" s="17"/>
    </row>
    <row r="20" spans="1:11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0.04</v>
      </c>
      <c r="H20" s="16"/>
      <c r="I20" s="17">
        <v>6096.92</v>
      </c>
      <c r="J20" s="17">
        <f ca="1">ROUND(INDIRECT(ADDRESS(ROW()+(0), COLUMN()+(-3), 1))*INDIRECT(ADDRESS(ROW()+(0), COLUMN()+(-1), 1)), 2)</f>
        <v>243.88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1.05</v>
      </c>
      <c r="H21" s="16"/>
      <c r="I21" s="17">
        <v>89.81</v>
      </c>
      <c r="J21" s="17">
        <f ca="1">ROUND(INDIRECT(ADDRESS(ROW()+(0), COLUMN()+(-3), 1))*INDIRECT(ADDRESS(ROW()+(0), COLUMN()+(-1), 1)), 2)</f>
        <v>94.3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1.1</v>
      </c>
      <c r="H22" s="16"/>
      <c r="I22" s="17">
        <v>381.42</v>
      </c>
      <c r="J22" s="17">
        <f ca="1">ROUND(INDIRECT(ADDRESS(ROW()+(0), COLUMN()+(-3), 1))*INDIRECT(ADDRESS(ROW()+(0), COLUMN()+(-1), 1)), 2)</f>
        <v>419.56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</v>
      </c>
      <c r="H23" s="16"/>
      <c r="I23" s="17">
        <v>4561.69</v>
      </c>
      <c r="J23" s="17">
        <f ca="1">ROUND(INDIRECT(ADDRESS(ROW()+(0), COLUMN()+(-3), 1))*INDIRECT(ADDRESS(ROW()+(0), COLUMN()+(-1), 1)), 2)</f>
        <v>456.17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334.51</v>
      </c>
      <c r="J24" s="17">
        <f ca="1">ROUND(INDIRECT(ADDRESS(ROW()+(0), COLUMN()+(-3), 1))*INDIRECT(ADDRESS(ROW()+(0), COLUMN()+(-1), 1)), 2)</f>
        <v>267.61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1096.12</v>
      </c>
      <c r="J25" s="17">
        <f ca="1">ROUND(INDIRECT(ADDRESS(ROW()+(0), COLUMN()+(-3), 1))*INDIRECT(ADDRESS(ROW()+(0), COLUMN()+(-1), 1)), 2)</f>
        <v>876.9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0.2</v>
      </c>
      <c r="H26" s="16"/>
      <c r="I26" s="17">
        <v>1185.25</v>
      </c>
      <c r="J26" s="17">
        <f ca="1">ROUND(INDIRECT(ADDRESS(ROW()+(0), COLUMN()+(-3), 1))*INDIRECT(ADDRESS(ROW()+(0), COLUMN()+(-1), 1)), 2)</f>
        <v>237.05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0.038</v>
      </c>
      <c r="H27" s="16"/>
      <c r="I27" s="17">
        <v>123.37</v>
      </c>
      <c r="J27" s="17">
        <f ca="1">ROUND(INDIRECT(ADDRESS(ROW()+(0), COLUMN()+(-3), 1))*INDIRECT(ADDRESS(ROW()+(0), COLUMN()+(-1), 1)), 2)</f>
        <v>4.69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0.632</v>
      </c>
      <c r="H28" s="16"/>
      <c r="I28" s="17">
        <v>134.36</v>
      </c>
      <c r="J28" s="17">
        <f ca="1">ROUND(INDIRECT(ADDRESS(ROW()+(0), COLUMN()+(-3), 1))*INDIRECT(ADDRESS(ROW()+(0), COLUMN()+(-1), 1)), 2)</f>
        <v>84.92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1.266</v>
      </c>
      <c r="H29" s="16"/>
      <c r="I29" s="17">
        <v>96.77</v>
      </c>
      <c r="J29" s="17">
        <f ca="1">ROUND(INDIRECT(ADDRESS(ROW()+(0), COLUMN()+(-3), 1))*INDIRECT(ADDRESS(ROW()+(0), COLUMN()+(-1), 1)), 2)</f>
        <v>122.51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0.195</v>
      </c>
      <c r="H30" s="16"/>
      <c r="I30" s="17">
        <v>134.36</v>
      </c>
      <c r="J30" s="17">
        <f ca="1">ROUND(INDIRECT(ADDRESS(ROW()+(0), COLUMN()+(-3), 1))*INDIRECT(ADDRESS(ROW()+(0), COLUMN()+(-1), 1)), 2)</f>
        <v>26.2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0.195</v>
      </c>
      <c r="H31" s="16"/>
      <c r="I31" s="17">
        <v>100.44</v>
      </c>
      <c r="J31" s="17">
        <f ca="1">ROUND(INDIRECT(ADDRESS(ROW()+(0), COLUMN()+(-3), 1))*INDIRECT(ADDRESS(ROW()+(0), COLUMN()+(-1), 1)), 2)</f>
        <v>19.59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0.061</v>
      </c>
      <c r="H32" s="16"/>
      <c r="I32" s="17">
        <v>138.06</v>
      </c>
      <c r="J32" s="17">
        <f ca="1">ROUND(INDIRECT(ADDRESS(ROW()+(0), COLUMN()+(-3), 1))*INDIRECT(ADDRESS(ROW()+(0), COLUMN()+(-1), 1)), 2)</f>
        <v>8.42</v>
      </c>
      <c r="K32" s="17"/>
    </row>
    <row r="33" spans="1:11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19"/>
      <c r="G33" s="20">
        <v>0.061</v>
      </c>
      <c r="H33" s="20"/>
      <c r="I33" s="21">
        <v>100.44</v>
      </c>
      <c r="J33" s="21">
        <f ca="1">ROUND(INDIRECT(ADDRESS(ROW()+(0), COLUMN()+(-3), 1))*INDIRECT(ADDRESS(ROW()+(0), COLUMN()+(-1), 1)), 2)</f>
        <v>6.13</v>
      </c>
      <c r="K33" s="21"/>
    </row>
    <row r="34" spans="1:11" ht="13.50" thickBot="1" customHeight="1">
      <c r="A34" s="19"/>
      <c r="B34" s="19"/>
      <c r="C34" s="19"/>
      <c r="D34" s="22" t="s">
        <v>86</v>
      </c>
      <c r="E34" s="5" t="s">
        <v>87</v>
      </c>
      <c r="F34" s="5"/>
      <c r="G34" s="23">
        <v>2</v>
      </c>
      <c r="H34" s="23"/>
      <c r="I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5393.38</v>
      </c>
      <c r="J34" s="24">
        <f ca="1">ROUND(INDIRECT(ADDRESS(ROW()+(0), COLUMN()+(-3), 1))*INDIRECT(ADDRESS(ROW()+(0), COLUMN()+(-1), 1))/100, 2)</f>
        <v>107.87</v>
      </c>
      <c r="K34" s="24"/>
    </row>
    <row r="35" spans="1:11" ht="13.50" thickBot="1" customHeight="1">
      <c r="A35" s="25" t="s">
        <v>88</v>
      </c>
      <c r="B35" s="25"/>
      <c r="C35" s="25"/>
      <c r="D35" s="26"/>
      <c r="E35" s="26"/>
      <c r="F35" s="26"/>
      <c r="G35" s="27"/>
      <c r="H35" s="27"/>
      <c r="I35" s="25" t="s">
        <v>89</v>
      </c>
      <c r="J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5501.25</v>
      </c>
      <c r="K35" s="28"/>
    </row>
    <row r="38" spans="1:11" ht="13.50" thickBot="1" customHeight="1">
      <c r="A38" s="29" t="s">
        <v>90</v>
      </c>
      <c r="B38" s="29"/>
      <c r="C38" s="29"/>
      <c r="D38" s="29"/>
      <c r="E38" s="29"/>
      <c r="F38" s="29" t="s">
        <v>91</v>
      </c>
      <c r="G38" s="29"/>
      <c r="H38" s="29" t="s">
        <v>92</v>
      </c>
      <c r="I38" s="29"/>
      <c r="J38" s="29"/>
      <c r="K38" s="29" t="s">
        <v>93</v>
      </c>
    </row>
    <row r="39" spans="1:11" ht="13.50" thickBot="1" customHeight="1">
      <c r="A39" s="30" t="s">
        <v>94</v>
      </c>
      <c r="B39" s="30"/>
      <c r="C39" s="30"/>
      <c r="D39" s="30"/>
      <c r="E39" s="30"/>
      <c r="F39" s="31">
        <v>1.06202e+006</v>
      </c>
      <c r="G39" s="31"/>
      <c r="H39" s="31">
        <v>1.06202e+006</v>
      </c>
      <c r="I39" s="31"/>
      <c r="J39" s="31"/>
      <c r="K39" s="31" t="s">
        <v>95</v>
      </c>
    </row>
    <row r="40" spans="1:11" ht="13.50" thickBot="1" customHeight="1">
      <c r="A40" s="32" t="s">
        <v>96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97</v>
      </c>
      <c r="B41" s="30"/>
      <c r="C41" s="30"/>
      <c r="D41" s="30"/>
      <c r="E41" s="30"/>
      <c r="F41" s="31">
        <v>132003</v>
      </c>
      <c r="G41" s="31"/>
      <c r="H41" s="31">
        <v>162004</v>
      </c>
      <c r="I41" s="31"/>
      <c r="J41" s="31"/>
      <c r="K41" s="31"/>
    </row>
    <row r="42" spans="1:11" ht="13.50" thickBot="1" customHeight="1">
      <c r="A42" s="34" t="s">
        <v>98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99</v>
      </c>
      <c r="B43" s="32"/>
      <c r="C43" s="32"/>
      <c r="D43" s="32"/>
      <c r="E43" s="32"/>
      <c r="F43" s="33">
        <v>112010</v>
      </c>
      <c r="G43" s="33"/>
      <c r="H43" s="33">
        <v>112010</v>
      </c>
      <c r="I43" s="33"/>
      <c r="J43" s="33"/>
      <c r="K43" s="33"/>
    </row>
    <row r="44" spans="1:11" ht="13.50" thickBot="1" customHeight="1">
      <c r="A44" s="30" t="s">
        <v>100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 t="s">
        <v>101</v>
      </c>
    </row>
    <row r="45" spans="1:11" ht="24.00" thickBot="1" customHeight="1">
      <c r="A45" s="32" t="s">
        <v>102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103</v>
      </c>
      <c r="B46" s="30"/>
      <c r="C46" s="30"/>
      <c r="D46" s="30"/>
      <c r="E46" s="30"/>
      <c r="F46" s="31">
        <v>142010</v>
      </c>
      <c r="G46" s="31"/>
      <c r="H46" s="31">
        <v>1.10201e+006</v>
      </c>
      <c r="I46" s="31"/>
      <c r="J46" s="31"/>
      <c r="K46" s="31" t="s">
        <v>104</v>
      </c>
    </row>
    <row r="47" spans="1:11" ht="24.00" thickBot="1" customHeight="1">
      <c r="A47" s="32" t="s">
        <v>105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106</v>
      </c>
      <c r="B48" s="30"/>
      <c r="C48" s="30"/>
      <c r="D48" s="30"/>
      <c r="E48" s="30"/>
      <c r="F48" s="31">
        <v>1.03202e+006</v>
      </c>
      <c r="G48" s="31"/>
      <c r="H48" s="31">
        <v>1.03202e+006</v>
      </c>
      <c r="I48" s="31"/>
      <c r="J48" s="31"/>
      <c r="K48" s="31" t="s">
        <v>107</v>
      </c>
    </row>
    <row r="49" spans="1:11" ht="24.00" thickBot="1" customHeight="1">
      <c r="A49" s="32" t="s">
        <v>108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109</v>
      </c>
      <c r="B50" s="30"/>
      <c r="C50" s="30"/>
      <c r="D50" s="30"/>
      <c r="E50" s="30"/>
      <c r="F50" s="31">
        <v>1.07202e+006</v>
      </c>
      <c r="G50" s="31"/>
      <c r="H50" s="31">
        <v>1.07202e+006</v>
      </c>
      <c r="I50" s="31"/>
      <c r="J50" s="31"/>
      <c r="K50" s="31" t="s">
        <v>110</v>
      </c>
    </row>
    <row r="51" spans="1:11" ht="24.00" thickBot="1" customHeight="1">
      <c r="A51" s="32" t="s">
        <v>111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4" spans="1:1" ht="33.75" thickBot="1" customHeight="1">
      <c r="A54" s="1" t="s">
        <v>112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5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