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<sst xmlns="http://schemas.openxmlformats.org/spreadsheetml/2006/main" count="105" uniqueCount="105">
  <si>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</si>
  <si>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QAD032</t>
  </si>
  <si>
    <t xml:space="preserve">m²</t>
  </si>
  <si>
    <t xml:space="preserve">Cobertura plana não acessível, não ventilada, ajardinada. Impermeabilização com lâminas de PVC.</t>
  </si>
  <si>
    <r>
      <rPr>
        <sz val="8.25"/>
        <color rgb="FF000000"/>
        <rFont val="Arial"/>
        <family val="2"/>
      </rPr>
      <t xml:space="preserve">Cobertura plana não acessível, não ventilada, ajardinada intensiva, tipo invertida,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CAMADA SEPARADORA SOB IMPERMEABILIZAÇÃO: geotêxtil não tecido composto por fibras de poliéster entrelaçadas, (300 g/m²); IMPERMEABILIZAÇÃO: tipo monocamada, não colada, formada por uma lâmina impermeabilizante flexível de PVC-P, (fv), de 1,2 mm de espessura, com armadura de véu de fibra de vidro, e com resistência à intempérie, fixada em sobreposição e bordos através de soldadura termoplástica; CAMADA SEPARADORA SOB ISOLAMENTO: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(150 g/m²); CAMADA DRENANTE E FILTRANTE: lâmina drenante e filtrante de estrutura nodular de polietileno de alta densidade (PEAD/HDPE), com nódulos de 8 mm de altura, com geotêxtil de polipropileno incorporado; CAMADA DE PROTECÇÃO: camada de terra vegetal para plantação de 25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</si>
  <si>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</si>
  <si>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</si>
  <si>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</si>
  <si>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</si>
  <si>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</si>
  <si>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</si>
  <si>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</si>
  <si>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</si>
  <si>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</si>
  <si>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</si>
  <si>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</si>
  <si>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</si>
  <si>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</si>
  <si>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</si>
  <si>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</si>
  <si>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</si>
  <si>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</si>
  <si>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</si>
  <si>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</si>
  <si>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</si>
  <si>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</si>
  <si>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</si>
  <si>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</si>
  <si>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</si>
  <si>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</si>
  <si>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</si>
  <si>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</si>
  <si>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</si>
  <si>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</si>
  <si>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</si>
  <si>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</si>
  <si>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</si>
  <si>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</si>
  <si>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mt15dan020b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</si>
  <si>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</si>
  <si>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</si>
  <si>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mt16pxa010ab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</si>
  <si>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</si>
  <si>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0,034 W/(m°C), Euroclasse E de reacção ao fogo segundo NP EN 13501-1, com código de designação XPS-EN 13164-T1-CS(10/Y)300-DS(70,90)-DLT(2)5-CC(2/1,5/50)125-WL(T)0,7-WD(V)3-FTCD1.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</si>
  <si>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</si>
  <si>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</si>
  <si>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</si>
  <si>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mt14gdc010q</t>
  </si>
  <si>
    <t xml:space="preserve">m²</t>
  </si>
  <si>
    <t xml:space="preserve">Lâmina drenante e filtrante de estrutura nodular de polietileno de alta densidade (PEAD/HDPE), com nódulos de 8 mm de altura, com geotêxtil de polipropileno incorporado, resistência à compressão 150 kN/m² segundo EN ISO 604 e capacidade de drenagem 4,6 l/(s·m).</t>
  </si>
  <si>
    <t xml:space="preserve">mt01arj020</t>
  </si>
  <si>
    <t xml:space="preserve">m³</t>
  </si>
  <si>
    <t xml:space="preserve">Terra vegetal para plantação.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</si>
  <si>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</si>
  <si>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</si>
  <si>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</si>
  <si>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</si>
  <si>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</si>
  <si>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</si>
  <si>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</si>
  <si>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</si>
  <si>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</si>
  <si>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</si>
  <si>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</si>
  <si>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</si>
  <si>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</si>
  <si>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</si>
  <si>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</si>
  <si>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</si>
  <si>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</si>
  <si>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</si>
  <si>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</si>
  <si>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</si>
  <si>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</si>
  <si>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</si>
  <si>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</si>
  <si>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</si>
  <si>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</si>
  <si>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</si>
  <si>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</si>
  <si>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</si>
  <si>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</si>
  <si>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2.002,73MT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</si>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</sst>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50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4.77</v>
      </c>
      <c r="J9" s="13">
        <f ca="1">ROUND(INDIRECT(ADDRESS(ROW()+(0), COLUMN()+(-3), 1))*INDIRECT(ADDRESS(ROW()+(0), COLUMN()+(-1), 1)), 2)</f>
        <v>14.31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4617</v>
      </c>
      <c r="J10" s="17">
        <f ca="1">ROUND(INDIRECT(ADDRESS(ROW()+(0), COLUMN()+(-3), 1))*INDIRECT(ADDRESS(ROW()+(0), COLUMN()+(-1), 1)), 2)</f>
        <v>461.7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4158.87</v>
      </c>
      <c r="J11" s="17">
        <f ca="1">ROUND(INDIRECT(ADDRESS(ROW()+(0), COLUMN()+(-3), 1))*INDIRECT(ADDRESS(ROW()+(0), COLUMN()+(-1), 1)), 2)</f>
        <v>41.59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121.56</v>
      </c>
      <c r="J12" s="17">
        <f ca="1">ROUND(INDIRECT(ADDRESS(ROW()+(0), COLUMN()+(-3), 1))*INDIRECT(ADDRESS(ROW()+(0), COLUMN()+(-1), 1)), 2)</f>
        <v>1.22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59.36</v>
      </c>
      <c r="J13" s="17">
        <f ca="1">ROUND(INDIRECT(ADDRESS(ROW()+(0), COLUMN()+(-3), 1))*INDIRECT(ADDRESS(ROW()+(0), COLUMN()+(-1), 1)), 2)</f>
        <v>0.47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611.64</v>
      </c>
      <c r="J14" s="17">
        <f ca="1">ROUND(INDIRECT(ADDRESS(ROW()+(0), COLUMN()+(-3), 1))*INDIRECT(ADDRESS(ROW()+(0), COLUMN()+(-1), 1)), 2)</f>
        <v>39.76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4.88</v>
      </c>
      <c r="J15" s="17">
        <f ca="1">ROUND(INDIRECT(ADDRESS(ROW()+(0), COLUMN()+(-3), 1))*INDIRECT(ADDRESS(ROW()+(0), COLUMN()+(-1), 1)), 2)</f>
        <v>48.8</v>
      </c>
      <c r="K15" s="17"/>
    </row>
    <row r="16" spans="1:11" ht="55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2.1</v>
      </c>
      <c r="H16" s="16"/>
      <c r="I16" s="17">
        <v>108.67</v>
      </c>
      <c r="J16" s="17">
        <f ca="1">ROUND(INDIRECT(ADDRESS(ROW()+(0), COLUMN()+(-3), 1))*INDIRECT(ADDRESS(ROW()+(0), COLUMN()+(-1), 1)), 2)</f>
        <v>228.21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594.38</v>
      </c>
      <c r="J17" s="17">
        <f ca="1">ROUND(INDIRECT(ADDRESS(ROW()+(0), COLUMN()+(-3), 1))*INDIRECT(ADDRESS(ROW()+(0), COLUMN()+(-1), 1)), 2)</f>
        <v>624.1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0.4</v>
      </c>
      <c r="H18" s="16"/>
      <c r="I18" s="17">
        <v>254.29</v>
      </c>
      <c r="J18" s="17">
        <f ca="1">ROUND(INDIRECT(ADDRESS(ROW()+(0), COLUMN()+(-3), 1))*INDIRECT(ADDRESS(ROW()+(0), COLUMN()+(-1), 1)), 2)</f>
        <v>101.72</v>
      </c>
      <c r="K18" s="17"/>
    </row>
    <row r="19" spans="1:11" ht="55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1.05</v>
      </c>
      <c r="H19" s="16"/>
      <c r="I19" s="17">
        <v>254.05</v>
      </c>
      <c r="J19" s="17">
        <f ca="1">ROUND(INDIRECT(ADDRESS(ROW()+(0), COLUMN()+(-3), 1))*INDIRECT(ADDRESS(ROW()+(0), COLUMN()+(-1), 1)), 2)</f>
        <v>266.75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47.08</v>
      </c>
      <c r="J20" s="17">
        <f ca="1">ROUND(INDIRECT(ADDRESS(ROW()+(0), COLUMN()+(-3), 1))*INDIRECT(ADDRESS(ROW()+(0), COLUMN()+(-1), 1)), 2)</f>
        <v>49.43</v>
      </c>
      <c r="K20" s="17"/>
    </row>
    <row r="21" spans="1:11" ht="34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286.86</v>
      </c>
      <c r="J21" s="17">
        <f ca="1">ROUND(INDIRECT(ADDRESS(ROW()+(0), COLUMN()+(-3), 1))*INDIRECT(ADDRESS(ROW()+(0), COLUMN()+(-1), 1)), 2)</f>
        <v>301.2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0.25</v>
      </c>
      <c r="H22" s="16"/>
      <c r="I22" s="17">
        <v>280.67</v>
      </c>
      <c r="J22" s="17">
        <f ca="1">ROUND(INDIRECT(ADDRESS(ROW()+(0), COLUMN()+(-3), 1))*INDIRECT(ADDRESS(ROW()+(0), COLUMN()+(-1), 1)), 2)</f>
        <v>70.17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0.032</v>
      </c>
      <c r="H23" s="16"/>
      <c r="I23" s="17">
        <v>52.69</v>
      </c>
      <c r="J23" s="17">
        <f ca="1">ROUND(INDIRECT(ADDRESS(ROW()+(0), COLUMN()+(-3), 1))*INDIRECT(ADDRESS(ROW()+(0), COLUMN()+(-1), 1)), 2)</f>
        <v>1.69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0.11</v>
      </c>
      <c r="H24" s="16"/>
      <c r="I24" s="17">
        <v>100.13</v>
      </c>
      <c r="J24" s="17">
        <f ca="1">ROUND(INDIRECT(ADDRESS(ROW()+(0), COLUMN()+(-3), 1))*INDIRECT(ADDRESS(ROW()+(0), COLUMN()+(-1), 1)), 2)</f>
        <v>11.01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0.501</v>
      </c>
      <c r="H25" s="16"/>
      <c r="I25" s="17">
        <v>71.84</v>
      </c>
      <c r="J25" s="17">
        <f ca="1">ROUND(INDIRECT(ADDRESS(ROW()+(0), COLUMN()+(-3), 1))*INDIRECT(ADDRESS(ROW()+(0), COLUMN()+(-1), 1)), 2)</f>
        <v>35.99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0.245</v>
      </c>
      <c r="H26" s="16"/>
      <c r="I26" s="17">
        <v>100.13</v>
      </c>
      <c r="J26" s="17">
        <f ca="1">ROUND(INDIRECT(ADDRESS(ROW()+(0), COLUMN()+(-3), 1))*INDIRECT(ADDRESS(ROW()+(0), COLUMN()+(-1), 1)), 2)</f>
        <v>24.53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0.245</v>
      </c>
      <c r="H27" s="16"/>
      <c r="I27" s="17">
        <v>74.68</v>
      </c>
      <c r="J27" s="17">
        <f ca="1">ROUND(INDIRECT(ADDRESS(ROW()+(0), COLUMN()+(-3), 1))*INDIRECT(ADDRESS(ROW()+(0), COLUMN()+(-1), 1)), 2)</f>
        <v>18.3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0.061</v>
      </c>
      <c r="H28" s="16"/>
      <c r="I28" s="17">
        <v>102.94</v>
      </c>
      <c r="J28" s="17">
        <f ca="1">ROUND(INDIRECT(ADDRESS(ROW()+(0), COLUMN()+(-3), 1))*INDIRECT(ADDRESS(ROW()+(0), COLUMN()+(-1), 1)), 2)</f>
        <v>6.28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0.061</v>
      </c>
      <c r="H29" s="16"/>
      <c r="I29" s="17">
        <v>74.68</v>
      </c>
      <c r="J29" s="17">
        <f ca="1">ROUND(INDIRECT(ADDRESS(ROW()+(0), COLUMN()+(-3), 1))*INDIRECT(ADDRESS(ROW()+(0), COLUMN()+(-1), 1)), 2)</f>
        <v>4.56</v>
      </c>
      <c r="K29" s="17"/>
    </row>
    <row r="30" spans="1:11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4"/>
      <c r="G30" s="16">
        <v>0.147</v>
      </c>
      <c r="H30" s="16"/>
      <c r="I30" s="17">
        <v>100.13</v>
      </c>
      <c r="J30" s="17">
        <f ca="1">ROUND(INDIRECT(ADDRESS(ROW()+(0), COLUMN()+(-3), 1))*INDIRECT(ADDRESS(ROW()+(0), COLUMN()+(-1), 1)), 2)</f>
        <v>14.72</v>
      </c>
      <c r="K30" s="17"/>
    </row>
    <row r="31" spans="1:11" ht="13.50" thickBot="1" customHeight="1">
      <c r="A31" s="14" t="s">
        <v>77</v>
      </c>
      <c r="B31" s="14"/>
      <c r="C31" s="18" t="s">
        <v>78</v>
      </c>
      <c r="D31" s="18"/>
      <c r="E31" s="19" t="s">
        <v>79</v>
      </c>
      <c r="F31" s="19"/>
      <c r="G31" s="20">
        <v>0.147</v>
      </c>
      <c r="H31" s="20"/>
      <c r="I31" s="21">
        <v>71.84</v>
      </c>
      <c r="J31" s="21">
        <f ca="1">ROUND(INDIRECT(ADDRESS(ROW()+(0), COLUMN()+(-3), 1))*INDIRECT(ADDRESS(ROW()+(0), COLUMN()+(-1), 1)), 2)</f>
        <v>10.56</v>
      </c>
      <c r="K31" s="21"/>
    </row>
    <row r="32" spans="1:11" ht="13.50" thickBot="1" customHeight="1">
      <c r="A32" s="19"/>
      <c r="B32" s="19"/>
      <c r="C32" s="22" t="s">
        <v>80</v>
      </c>
      <c r="D32" s="22"/>
      <c r="E32" s="5" t="s">
        <v>81</v>
      </c>
      <c r="F32" s="5"/>
      <c r="G32" s="23">
        <v>2</v>
      </c>
      <c r="H32" s="23"/>
      <c r="I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2377.07</v>
      </c>
      <c r="J32" s="24">
        <f ca="1">ROUND(INDIRECT(ADDRESS(ROW()+(0), COLUMN()+(-3), 1))*INDIRECT(ADDRESS(ROW()+(0), COLUMN()+(-1), 1))/100, 2)</f>
        <v>47.54</v>
      </c>
      <c r="K32" s="24"/>
    </row>
    <row r="33" spans="1:11" ht="13.50" thickBot="1" customHeight="1">
      <c r="A33" s="25" t="s">
        <v>82</v>
      </c>
      <c r="B33" s="25"/>
      <c r="C33" s="26"/>
      <c r="D33" s="26"/>
      <c r="E33" s="26"/>
      <c r="F33" s="26"/>
      <c r="G33" s="27"/>
      <c r="H33" s="27"/>
      <c r="I33" s="25" t="s">
        <v>83</v>
      </c>
      <c r="J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2424.61</v>
      </c>
      <c r="K33" s="28"/>
    </row>
    <row r="36" spans="1:11" ht="13.50" thickBot="1" customHeight="1">
      <c r="A36" s="29" t="s">
        <v>84</v>
      </c>
      <c r="B36" s="29"/>
      <c r="C36" s="29"/>
      <c r="D36" s="29"/>
      <c r="E36" s="29"/>
      <c r="F36" s="29" t="s">
        <v>85</v>
      </c>
      <c r="G36" s="29"/>
      <c r="H36" s="29" t="s">
        <v>86</v>
      </c>
      <c r="I36" s="29"/>
      <c r="J36" s="29"/>
      <c r="K36" s="29" t="s">
        <v>87</v>
      </c>
    </row>
    <row r="37" spans="1:11" ht="13.50" thickBot="1" customHeight="1">
      <c r="A37" s="30" t="s">
        <v>88</v>
      </c>
      <c r="B37" s="30"/>
      <c r="C37" s="30"/>
      <c r="D37" s="30"/>
      <c r="E37" s="30"/>
      <c r="F37" s="31">
        <v>1.06202e+006</v>
      </c>
      <c r="G37" s="31"/>
      <c r="H37" s="31">
        <v>1.06202e+006</v>
      </c>
      <c r="I37" s="31"/>
      <c r="J37" s="31"/>
      <c r="K37" s="31"/>
    </row>
    <row r="38" spans="1:11" ht="13.50" thickBot="1" customHeight="1">
      <c r="A38" s="32" t="s">
        <v>89</v>
      </c>
      <c r="B38" s="32"/>
      <c r="C38" s="32"/>
      <c r="D38" s="32"/>
      <c r="E38" s="32"/>
      <c r="F38" s="33"/>
      <c r="G38" s="33"/>
      <c r="H38" s="33"/>
      <c r="I38" s="33"/>
      <c r="J38" s="33"/>
      <c r="K38" s="33"/>
    </row>
    <row r="39" spans="1:11" ht="13.50" thickBot="1" customHeight="1">
      <c r="A39" s="30" t="s">
        <v>90</v>
      </c>
      <c r="B39" s="30"/>
      <c r="C39" s="30"/>
      <c r="D39" s="30"/>
      <c r="E39" s="30"/>
      <c r="F39" s="31">
        <v>132003</v>
      </c>
      <c r="G39" s="31"/>
      <c r="H39" s="31">
        <v>162004</v>
      </c>
      <c r="I39" s="31"/>
      <c r="J39" s="31"/>
      <c r="K39" s="31"/>
    </row>
    <row r="40" spans="1:11" ht="13.50" thickBot="1" customHeight="1">
      <c r="A40" s="34" t="s">
        <v>91</v>
      </c>
      <c r="B40" s="34"/>
      <c r="C40" s="34"/>
      <c r="D40" s="34"/>
      <c r="E40" s="34"/>
      <c r="F40" s="35"/>
      <c r="G40" s="35"/>
      <c r="H40" s="35"/>
      <c r="I40" s="35"/>
      <c r="J40" s="35"/>
      <c r="K40" s="35"/>
    </row>
    <row r="41" spans="1:11" ht="13.50" thickBot="1" customHeight="1">
      <c r="A41" s="32" t="s">
        <v>92</v>
      </c>
      <c r="B41" s="32"/>
      <c r="C41" s="32"/>
      <c r="D41" s="32"/>
      <c r="E41" s="32"/>
      <c r="F41" s="33">
        <v>112010</v>
      </c>
      <c r="G41" s="33"/>
      <c r="H41" s="33">
        <v>112010</v>
      </c>
      <c r="I41" s="33"/>
      <c r="J41" s="33"/>
      <c r="K41" s="33"/>
    </row>
    <row r="42" spans="1:11" ht="13.50" thickBot="1" customHeight="1">
      <c r="A42" s="30" t="s">
        <v>93</v>
      </c>
      <c r="B42" s="30"/>
      <c r="C42" s="30"/>
      <c r="D42" s="30"/>
      <c r="E42" s="30"/>
      <c r="F42" s="31">
        <v>1.07202e+006</v>
      </c>
      <c r="G42" s="31"/>
      <c r="H42" s="31">
        <v>1.07202e+006</v>
      </c>
      <c r="I42" s="31"/>
      <c r="J42" s="31"/>
      <c r="K42" s="31"/>
    </row>
    <row r="43" spans="1:11" ht="24.00" thickBot="1" customHeight="1">
      <c r="A43" s="32" t="s">
        <v>94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95</v>
      </c>
      <c r="B44" s="30"/>
      <c r="C44" s="30"/>
      <c r="D44" s="30"/>
      <c r="E44" s="30"/>
      <c r="F44" s="31">
        <v>1.102e+006</v>
      </c>
      <c r="G44" s="31"/>
      <c r="H44" s="31">
        <v>1.102e+006</v>
      </c>
      <c r="I44" s="31"/>
      <c r="J44" s="31"/>
      <c r="K44" s="31"/>
    </row>
    <row r="45" spans="1:11" ht="13.50" thickBot="1" customHeight="1">
      <c r="A45" s="34" t="s">
        <v>96</v>
      </c>
      <c r="B45" s="34"/>
      <c r="C45" s="34"/>
      <c r="D45" s="34"/>
      <c r="E45" s="34"/>
      <c r="F45" s="35"/>
      <c r="G45" s="35"/>
      <c r="H45" s="35"/>
      <c r="I45" s="35"/>
      <c r="J45" s="35"/>
      <c r="K45" s="35"/>
    </row>
    <row r="46" spans="1:11" ht="13.50" thickBot="1" customHeight="1">
      <c r="A46" s="32" t="s">
        <v>97</v>
      </c>
      <c r="B46" s="32"/>
      <c r="C46" s="32"/>
      <c r="D46" s="32"/>
      <c r="E46" s="32"/>
      <c r="F46" s="33">
        <v>162006</v>
      </c>
      <c r="G46" s="33"/>
      <c r="H46" s="33">
        <v>162007</v>
      </c>
      <c r="I46" s="33"/>
      <c r="J46" s="33"/>
      <c r="K46" s="33"/>
    </row>
    <row r="47" spans="1:11" ht="13.50" thickBot="1" customHeight="1">
      <c r="A47" s="30" t="s">
        <v>98</v>
      </c>
      <c r="B47" s="30"/>
      <c r="C47" s="30"/>
      <c r="D47" s="30"/>
      <c r="E47" s="30"/>
      <c r="F47" s="31">
        <v>1.10201e+006</v>
      </c>
      <c r="G47" s="31"/>
      <c r="H47" s="31">
        <v>1.10201e+006</v>
      </c>
      <c r="I47" s="31"/>
      <c r="J47" s="31"/>
      <c r="K47" s="31"/>
    </row>
    <row r="48" spans="1:11" ht="55.50" thickBot="1" customHeight="1">
      <c r="A48" s="32" t="s">
        <v>99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100</v>
      </c>
      <c r="B49" s="30"/>
      <c r="C49" s="30"/>
      <c r="D49" s="30"/>
      <c r="E49" s="30"/>
      <c r="F49" s="31">
        <v>1.07202e+006</v>
      </c>
      <c r="G49" s="31"/>
      <c r="H49" s="31">
        <v>1.07202e+006</v>
      </c>
      <c r="I49" s="31"/>
      <c r="J49" s="31"/>
      <c r="K49" s="31"/>
    </row>
    <row r="50" spans="1:11" ht="24.00" thickBot="1" customHeight="1">
      <c r="A50" s="32" t="s">
        <v>101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3" spans="1:1" ht="33.75" thickBot="1" customHeight="1">
      <c r="A53" s="1" t="s">
        <v>102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103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104</v>
      </c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1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3:F33"/>
    <mergeCell ref="G33:H33"/>
    <mergeCell ref="J33:K33"/>
    <mergeCell ref="A36:E36"/>
    <mergeCell ref="F36:G36"/>
    <mergeCell ref="H36:J36"/>
    <mergeCell ref="A37:E37"/>
    <mergeCell ref="F37:G38"/>
    <mergeCell ref="H37:J38"/>
    <mergeCell ref="K37:K38"/>
    <mergeCell ref="A38:E38"/>
    <mergeCell ref="A39:E39"/>
    <mergeCell ref="F39:G39"/>
    <mergeCell ref="H39:J39"/>
    <mergeCell ref="K39:K41"/>
    <mergeCell ref="A40:E40"/>
    <mergeCell ref="F40:G40"/>
    <mergeCell ref="H40:J40"/>
    <mergeCell ref="A41:E41"/>
    <mergeCell ref="F41:G41"/>
    <mergeCell ref="H41:J41"/>
    <mergeCell ref="A42:E42"/>
    <mergeCell ref="F42:G43"/>
    <mergeCell ref="H42:J43"/>
    <mergeCell ref="K42:K43"/>
    <mergeCell ref="A43:E43"/>
    <mergeCell ref="A44:E44"/>
    <mergeCell ref="F44:G44"/>
    <mergeCell ref="H44:J44"/>
    <mergeCell ref="K44:K46"/>
    <mergeCell ref="A45:E45"/>
    <mergeCell ref="F45:G45"/>
    <mergeCell ref="H45:J45"/>
    <mergeCell ref="A46:E46"/>
    <mergeCell ref="F46:G46"/>
    <mergeCell ref="H46:J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3:K53"/>
    <mergeCell ref="A54:K54"/>
    <mergeCell ref="A55:K55"/>
  </mergeCells>
  <pageMargins left="0.147638" right="0.147638" top="0.206693" bottom="0.206693" header="0.0" footer="0.0"/>
  <pageSetup paperSize="9" orientation="portrait"/>
  <rowBreaks count="0" manualBreakCount="0">
    </rowBreaks>
</worksheet>
</file>