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<sst xmlns="http://schemas.openxmlformats.org/spreadsheetml/2006/main" count="35" uniqueCount="35">
  <si>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</si>
  <si>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QAD050</t>
  </si>
  <si>
    <t xml:space="preserve">m²</t>
  </si>
  <si>
    <t xml:space="preserve">Cobertura verde, sistema Urbanscape "KNAUF INSULATION".</t>
  </si>
  <si>
    <r>
      <rPr>
        <sz val="7.80"/>
        <color rgb="FF000000"/>
        <rFont val="Arial"/>
        <family val="2"/>
      </rPr>
      <t xml:space="preserve">Cobertura plana não acessível, não ventilada, ajardinada extensiva, pendente do 1% ao 5%, composta por: formação de pendentes (não incluída neste preço); camada separadora sob impermeabilização (não incluída neste preço); membrana impermeabilizante (não incluída neste preço); </t>
    </r>
    <r>
      <rPr>
        <b/>
        <sz val="7.80"/>
        <color rgb="FF000000"/>
        <rFont val="Arial"/>
        <family val="2"/>
      </rPr>
      <t xml:space="preserve">membrana anti-raízes Urbanscape "KNAUF INSULATION", de polietileno de baixa densidade, de cor preto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tela drenante e retentora de água, Urbanscape C "KNAUF INSULATION", com depósito de água, formada por membrana de poliestireno reciclado reforçado e perfurações na parte superior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substrato Urbanscape Green Roll (HTC GR) de lã mineral, de 40 mm de espessura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tapete de relva Urbanscape Sedum-mix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</si>
  <si>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</si>
  <si>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</si>
  <si>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</si>
  <si>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</si>
  <si>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</si>
  <si>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</si>
  <si>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mt14lbk010</t>
  </si>
  <si>
    <t xml:space="preserve">m²</t>
  </si>
  <si>
    <t xml:space="preserve">Membrana anti-raízes Urbanscape "KNAUF INSULATION", de polietileno de baixa densidade, de cor preto, para coberturas ajardinadas extensivas.</t>
  </si>
  <si>
    <t xml:space="preserve">mt14lbk020a</t>
  </si>
  <si>
    <t xml:space="preserve">m²</t>
  </si>
  <si>
    <t xml:space="preserve">Tela drenante e retentora de água, Urbanscape C "KNAUF INSULATION", com depósito de água, formada por membrana de poliestireno reciclado reforçado e perfurações na parte superior, para coberturas ajardinadas extensivas.</t>
  </si>
  <si>
    <t xml:space="preserve">mt14lbk030</t>
  </si>
  <si>
    <t xml:space="preserve">m²</t>
  </si>
  <si>
    <t xml:space="preserve">Substrato Urbanscape Green Roll (HTC GR) de lã mineral, de 40 mm de espessura, para coberturas ajardinadas extensivas.</t>
  </si>
  <si>
    <t xml:space="preserve">mt14lbk040</t>
  </si>
  <si>
    <t xml:space="preserve">m²</t>
  </si>
  <si>
    <t xml:space="preserve">Tapete de relva Urbanscape Sedum-mix, para coberturas ajardinadas extensivas.</t>
  </si>
  <si>
    <t xml:space="preserve">mo039</t>
  </si>
  <si>
    <t xml:space="preserve">h</t>
  </si>
  <si>
    <t xml:space="preserve">Oficial de 1ª jardineiro.</t>
  </si>
  <si>
    <t xml:space="preserve">mo113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</si>
  <si>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</si>
  <si>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</si>
  <si>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</si>
  <si>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</si>
  <si>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</si>
  <si>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</si>
  <si>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1.306,36MT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</si>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</sst>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43" customWidth="1"/>
    <col min="4" max="4" width="21.27" customWidth="1"/>
    <col min="5" max="5" width="29.87" customWidth="1"/>
    <col min="6" max="6" width="13.70" customWidth="1"/>
    <col min="7" max="7" width="1.17" customWidth="1"/>
    <col min="8" max="8" width="5.25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189.110000</v>
      </c>
      <c r="J8" s="16"/>
      <c r="K8" s="16">
        <f ca="1">ROUND(INDIRECT(ADDRESS(ROW()+(0), COLUMN()+(-4), 1))*INDIRECT(ADDRESS(ROW()+(0), COLUMN()+(-2), 1)), 2)</f>
        <v>208.020000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836.020000</v>
      </c>
      <c r="J9" s="20"/>
      <c r="K9" s="20">
        <f ca="1">ROUND(INDIRECT(ADDRESS(ROW()+(0), COLUMN()+(-4), 1))*INDIRECT(ADDRESS(ROW()+(0), COLUMN()+(-2), 1)), 2)</f>
        <v>919.620000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1.100000</v>
      </c>
      <c r="H10" s="19"/>
      <c r="I10" s="20">
        <v>564.500000</v>
      </c>
      <c r="J10" s="20"/>
      <c r="K10" s="20">
        <f ca="1">ROUND(INDIRECT(ADDRESS(ROW()+(0), COLUMN()+(-4), 1))*INDIRECT(ADDRESS(ROW()+(0), COLUMN()+(-2), 1)), 2)</f>
        <v>620.950000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1956.550000</v>
      </c>
      <c r="J11" s="20"/>
      <c r="K11" s="20">
        <f ca="1">ROUND(INDIRECT(ADDRESS(ROW()+(0), COLUMN()+(-4), 1))*INDIRECT(ADDRESS(ROW()+(0), COLUMN()+(-2), 1)), 2)</f>
        <v>2152.210000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0.323000</v>
      </c>
      <c r="H12" s="19"/>
      <c r="I12" s="20">
        <v>88.450000</v>
      </c>
      <c r="J12" s="20"/>
      <c r="K12" s="20">
        <f ca="1">ROUND(INDIRECT(ADDRESS(ROW()+(0), COLUMN()+(-4), 1))*INDIRECT(ADDRESS(ROW()+(0), COLUMN()+(-2), 1)), 2)</f>
        <v>28.570000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0.323000</v>
      </c>
      <c r="H13" s="23"/>
      <c r="I13" s="24">
        <v>55.870000</v>
      </c>
      <c r="J13" s="24"/>
      <c r="K13" s="24">
        <f ca="1">ROUND(INDIRECT(ADDRESS(ROW()+(0), COLUMN()+(-4), 1))*INDIRECT(ADDRESS(ROW()+(0), COLUMN()+(-2), 1)), 2)</f>
        <v>18.050000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3947.420000</v>
      </c>
      <c r="J14" s="16"/>
      <c r="K14" s="16">
        <f ca="1">ROUND(INDIRECT(ADDRESS(ROW()+(0), COLUMN()+(-4), 1))*INDIRECT(ADDRESS(ROW()+(0), COLUMN()+(-2), 1))/100, 2)</f>
        <v>78.950000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4026.370000</v>
      </c>
      <c r="J15" s="24"/>
      <c r="K15" s="24">
        <f ca="1">ROUND(INDIRECT(ADDRESS(ROW()+(0), COLUMN()+(-4), 1))*INDIRECT(ADDRESS(ROW()+(0), COLUMN()+(-2), 1))/100, 2)</f>
        <v>120.790000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4147.160000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