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<sst xmlns="http://schemas.openxmlformats.org/spreadsheetml/2006/main" count="43" uniqueCount="43">
  <si>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</si>
  <si>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QAF010</t>
  </si>
  <si>
    <t xml:space="preserve">m</t>
  </si>
  <si>
    <t xml:space="preserve">Junta de dilatação em cobertura plana acessível, não ventilada. Impermeabilização com lâminas asfálticas.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</si>
  <si>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convencional. Impermeabilização: duas bandas de aderência, de membrana de betume modificado com elastómero SBS, LBM(SBS)-30-FP, com armadura de feltro de poliéster não tecido de 160 g/m², de superfície não protegida, totalmente coladas ao suporte com maçarico, a cada lado da junta, prévia aplicação de primário com emulsão asfáltica aniônica com cargas; banda de reforço de 50 cm de largura, realizada a partir de membrana de betume modificado com elastómero SBS, LBM(SBS)-40-FP, com armadura de feltro de poliéster não tecido de 160 g/m², de superfície não protegida, formando um fole sem aderir na zona da junta; cordão de enchimento para junta de dilatação, de pasta com base betuminosa tipo BH-II, de 25 mm de diâmetro; e banda de acabamento de 32 cm de largura, realizada a partir de membrana de betume modificado com elastómero SBS, LBM(SBS)-40-FP, com armadura de feltro de poliéster não tecido de 160 g/m², de superfície não protegida soldada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</si>
  <si>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</si>
  <si>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</si>
  <si>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</si>
  <si>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</si>
  <si>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</si>
  <si>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</si>
  <si>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mt14iea020c</t>
  </si>
  <si>
    <t xml:space="preserve">kg</t>
  </si>
  <si>
    <t xml:space="preserve">Emulsão asfáltica aniônica com cargas.</t>
  </si>
  <si>
    <t xml:space="preserve">mt14lba010c</t>
  </si>
  <si>
    <t xml:space="preserve">m²</t>
  </si>
  <si>
    <t xml:space="preserve">Membrana de betume modificado com elastómero SBS, LBM(SBS)-30-FP, de 2,5 mm de espessura, massa nominal 3 kg/m², com armadura de feltro de poliéster não tecido de 160 g/m², de superfície não protegida. Segundo EN 13707.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</si>
  <si>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</si>
  <si>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</si>
  <si>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</si>
  <si>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mt15sja010q</t>
  </si>
  <si>
    <t xml:space="preserve">m</t>
  </si>
  <si>
    <t xml:space="preserve">Cordão de enchimento para junta de dilatação, de pasta com base betuminosa tipo BH-II, de 25 mm de diâmetro.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</si>
  <si>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</si>
  <si>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</si>
  <si>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</si>
  <si>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</si>
  <si>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</si>
  <si>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</si>
  <si>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</si>
  <si>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</si>
  <si>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1.968,98MT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</si>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</sst>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1.53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0.18</v>
      </c>
      <c r="H9" s="11"/>
      <c r="I9" s="13">
        <v>318.12</v>
      </c>
      <c r="J9" s="13">
        <f ca="1">ROUND(INDIRECT(ADDRESS(ROW()+(0), COLUMN()+(-3), 1))*INDIRECT(ADDRESS(ROW()+(0), COLUMN()+(-1), 1)), 2)</f>
        <v>57.26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</v>
      </c>
      <c r="H10" s="16"/>
      <c r="I10" s="17">
        <v>534.25</v>
      </c>
      <c r="J10" s="17">
        <f ca="1">ROUND(INDIRECT(ADDRESS(ROW()+(0), COLUMN()+(-3), 1))*INDIRECT(ADDRESS(ROW()+(0), COLUMN()+(-1), 1)), 2)</f>
        <v>320.55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0.855</v>
      </c>
      <c r="H11" s="16"/>
      <c r="I11" s="17">
        <v>668.04</v>
      </c>
      <c r="J11" s="17">
        <f ca="1">ROUND(INDIRECT(ADDRESS(ROW()+(0), COLUMN()+(-3), 1))*INDIRECT(ADDRESS(ROW()+(0), COLUMN()+(-1), 1)), 2)</f>
        <v>571.17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300.15</v>
      </c>
      <c r="J12" s="17">
        <f ca="1">ROUND(INDIRECT(ADDRESS(ROW()+(0), COLUMN()+(-3), 1))*INDIRECT(ADDRESS(ROW()+(0), COLUMN()+(-1), 1)), 2)</f>
        <v>315.16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0.171</v>
      </c>
      <c r="H13" s="16"/>
      <c r="I13" s="17">
        <v>134.36</v>
      </c>
      <c r="J13" s="17">
        <f ca="1">ROUND(INDIRECT(ADDRESS(ROW()+(0), COLUMN()+(-3), 1))*INDIRECT(ADDRESS(ROW()+(0), COLUMN()+(-1), 1)), 2)</f>
        <v>22.98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0.171</v>
      </c>
      <c r="H14" s="20"/>
      <c r="I14" s="21">
        <v>100.44</v>
      </c>
      <c r="J14" s="21">
        <f ca="1">ROUND(INDIRECT(ADDRESS(ROW()+(0), COLUMN()+(-3), 1))*INDIRECT(ADDRESS(ROW()+(0), COLUMN()+(-1), 1)), 2)</f>
        <v>17.18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1304.3</v>
      </c>
      <c r="J15" s="24">
        <f ca="1">ROUND(INDIRECT(ADDRESS(ROW()+(0), COLUMN()+(-3), 1))*INDIRECT(ADDRESS(ROW()+(0), COLUMN()+(-1), 1))/100, 2)</f>
        <v>26.09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1330.39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142010</v>
      </c>
      <c r="G20" s="31"/>
      <c r="H20" s="31">
        <v>1.10201e+006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