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<sst xmlns="http://schemas.openxmlformats.org/spreadsheetml/2006/main" count="64" uniqueCount="64">
  <si>
    <t xml:space="preserve"/>
  </si>
  <si>
    <t xml:space="preserve">QAF021</t>
  </si>
  <si>
    <t xml:space="preserve">m</t>
  </si>
  <si>
    <t xml:space="preserve">Encontro de cobertura plana acessível, não ventilada com paramento vertical. Impermeabilização com lâminas de poliolefinas.</t>
  </si>
  <si>
    <r>
      <rPr>
        <sz val="8.25"/>
        <color rgb="FF000000"/>
        <rFont val="Arial"/>
        <family val="2"/>
      </rPr>
      <t xml:space="preserve">Encontro de cobertura plana acessível, não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formada por: banda de acabamento para lâmina impermeabilizante flexível tipo EVAC, de 480 mm de largura, composta por uma folha dupla de poliolefina termoplástica com acetato de vinil etileno, com ambas as faces revestidas de fibras de poliéster não tecidas, de 0,8 mm de espessura e 625 g/m², fixada à impermeabilização contínua da cobertura, com cimento cola melhorado C2 E, acabamento com um revestimento de rodapés de grés rústico, de 7 cm, 3 €/m colocados com junta aberta (separação entre 3 e 15 mm), em camada fina com cimento cola de presa normal, C1 sem nenhuma característica adicional, cor cinzento e enchimento de juntas com argamassa de juntas cimentosa melhorada, com absorção de água reduzida e resistência elevada à abrasão tipo CG 2 W A, cor branco, para juntas de 2 a 15 mm. Inclusive complementos de reforço em tratamento de pontos singulares através da utilização de peças especiais para a resolução de ângulos internos e externos.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</si>
  <si>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</si>
  <si>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</si>
  <si>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</si>
  <si>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</si>
  <si>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</si>
  <si>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</si>
  <si>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</si>
  <si>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</si>
  <si>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</si>
  <si>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mt15rev040dh</t>
  </si>
  <si>
    <t xml:space="preserve">m</t>
  </si>
  <si>
    <t xml:space="preserve">Banda de reforço para lâmina impermeabilizante flexível tipo EVAC, de 480 mm de largura, composta por uma folha dupla de poliolefina termoplástica com acetato de vinil etileno, com ambas as faces revestidas de fibras de poliéster não tecidas, de 0,8 mm de espessura e 625 g/m², fornecida em rolos de 30 m de comprimento.</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</si>
  <si>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</si>
  <si>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</si>
  <si>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</si>
  <si>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</si>
  <si>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</si>
  <si>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</si>
  <si>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</si>
  <si>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</si>
  <si>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</si>
  <si>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mt09mcr021g</t>
  </si>
  <si>
    <t xml:space="preserve">kg</t>
  </si>
  <si>
    <t xml:space="preserve">Cimento cola de presa normal, C1, segundo NP EN 12004, cor cinzento.</t>
  </si>
  <si>
    <t xml:space="preserve">mt18rcr010a300</t>
  </si>
  <si>
    <t xml:space="preserve">m</t>
  </si>
  <si>
    <t xml:space="preserve">Rodapé cerâmico de grés rústico, de 7 cm de largura, 3,00MT/m.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</si>
  <si>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</si>
  <si>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</si>
  <si>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</si>
  <si>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</si>
  <si>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</si>
  <si>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</si>
  <si>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</si>
  <si>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</si>
  <si>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</si>
  <si>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</si>
  <si>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</si>
  <si>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</si>
  <si>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</si>
  <si>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</si>
  <si>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</si>
  <si>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</si>
  <si>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</si>
  <si>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</si>
  <si>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</si>
  <si>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</si>
  <si>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393,93MT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</si>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</sst>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3.57" customWidth="1"/>
    <col min="5" max="5" width="71.7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1.2</v>
      </c>
      <c r="H9" s="11"/>
      <c r="I9" s="13">
        <v>32.02</v>
      </c>
      <c r="J9" s="13">
        <f ca="1">ROUND(INDIRECT(ADDRESS(ROW()+(0), COLUMN()+(-3), 1))*INDIRECT(ADDRESS(ROW()+(0), COLUMN()+(-1), 1)), 2)</f>
        <v>38.42</v>
      </c>
      <c r="K9" s="13"/>
    </row>
    <row r="10" spans="1:11" ht="45.00" thickBot="1" customHeight="1">
      <c r="A10" s="14" t="s">
        <v>14</v>
      </c>
      <c r="B10" s="14"/>
      <c r="C10" s="14"/>
      <c r="D10" s="15" t="s">
        <v>15</v>
      </c>
      <c r="E10" s="14" t="s">
        <v>16</v>
      </c>
      <c r="F10" s="14"/>
      <c r="G10" s="16">
        <v>1.15</v>
      </c>
      <c r="H10" s="16"/>
      <c r="I10" s="17">
        <v>883.23</v>
      </c>
      <c r="J10" s="17">
        <f ca="1">ROUND(INDIRECT(ADDRESS(ROW()+(0), COLUMN()+(-3), 1))*INDIRECT(ADDRESS(ROW()+(0), COLUMN()+(-1), 1)), 2)</f>
        <v>1015.71</v>
      </c>
      <c r="K10" s="17"/>
    </row>
    <row r="11" spans="1:11" ht="13.50" thickBot="1" customHeight="1">
      <c r="A11" s="14" t="s">
        <v>17</v>
      </c>
      <c r="B11" s="14"/>
      <c r="C11" s="14"/>
      <c r="D11" s="15" t="s">
        <v>18</v>
      </c>
      <c r="E11" s="14" t="s">
        <v>19</v>
      </c>
      <c r="F11" s="14"/>
      <c r="G11" s="16">
        <v>0.006</v>
      </c>
      <c r="H11" s="16"/>
      <c r="I11" s="17">
        <v>68.61</v>
      </c>
      <c r="J11" s="17">
        <f ca="1">ROUND(INDIRECT(ADDRESS(ROW()+(0), COLUMN()+(-3), 1))*INDIRECT(ADDRESS(ROW()+(0), COLUMN()+(-1), 1)), 2)</f>
        <v>0.41</v>
      </c>
      <c r="K11" s="17"/>
    </row>
    <row r="12" spans="1:11" ht="13.50" thickBot="1" customHeight="1">
      <c r="A12" s="14" t="s">
        <v>20</v>
      </c>
      <c r="B12" s="14"/>
      <c r="C12" s="14"/>
      <c r="D12" s="15" t="s">
        <v>21</v>
      </c>
      <c r="E12" s="14" t="s">
        <v>22</v>
      </c>
      <c r="F12" s="14"/>
      <c r="G12" s="16">
        <v>0.021</v>
      </c>
      <c r="H12" s="16"/>
      <c r="I12" s="17">
        <v>717.47</v>
      </c>
      <c r="J12" s="17">
        <f ca="1">ROUND(INDIRECT(ADDRESS(ROW()+(0), COLUMN()+(-3), 1))*INDIRECT(ADDRESS(ROW()+(0), COLUMN()+(-1), 1)), 2)</f>
        <v>15.07</v>
      </c>
      <c r="K12" s="17"/>
    </row>
    <row r="13" spans="1:11" ht="13.50" thickBot="1" customHeight="1">
      <c r="A13" s="14" t="s">
        <v>23</v>
      </c>
      <c r="B13" s="14"/>
      <c r="C13" s="14"/>
      <c r="D13" s="15" t="s">
        <v>24</v>
      </c>
      <c r="E13" s="14" t="s">
        <v>25</v>
      </c>
      <c r="F13" s="14"/>
      <c r="G13" s="16">
        <v>2.368</v>
      </c>
      <c r="H13" s="16"/>
      <c r="I13" s="17">
        <v>5.64</v>
      </c>
      <c r="J13" s="17">
        <f ca="1">ROUND(INDIRECT(ADDRESS(ROW()+(0), COLUMN()+(-3), 1))*INDIRECT(ADDRESS(ROW()+(0), COLUMN()+(-1), 1)), 2)</f>
        <v>13.36</v>
      </c>
      <c r="K13" s="17"/>
    </row>
    <row r="14" spans="1:11" ht="13.50" thickBot="1" customHeight="1">
      <c r="A14" s="14" t="s">
        <v>26</v>
      </c>
      <c r="B14" s="14"/>
      <c r="C14" s="14"/>
      <c r="D14" s="15" t="s">
        <v>27</v>
      </c>
      <c r="E14" s="14" t="s">
        <v>28</v>
      </c>
      <c r="F14" s="14"/>
      <c r="G14" s="16">
        <v>0.24</v>
      </c>
      <c r="H14" s="16"/>
      <c r="I14" s="17">
        <v>16</v>
      </c>
      <c r="J14" s="17">
        <f ca="1">ROUND(INDIRECT(ADDRESS(ROW()+(0), COLUMN()+(-3), 1))*INDIRECT(ADDRESS(ROW()+(0), COLUMN()+(-1), 1)), 2)</f>
        <v>3.84</v>
      </c>
      <c r="K14" s="17"/>
    </row>
    <row r="15" spans="1:11" ht="13.50" thickBot="1" customHeight="1">
      <c r="A15" s="14" t="s">
        <v>29</v>
      </c>
      <c r="B15" s="14"/>
      <c r="C15" s="14"/>
      <c r="D15" s="15" t="s">
        <v>30</v>
      </c>
      <c r="E15" s="14" t="s">
        <v>31</v>
      </c>
      <c r="F15" s="14"/>
      <c r="G15" s="16">
        <v>1.05</v>
      </c>
      <c r="H15" s="16"/>
      <c r="I15" s="17">
        <v>209.36</v>
      </c>
      <c r="J15" s="17">
        <f ca="1">ROUND(INDIRECT(ADDRESS(ROW()+(0), COLUMN()+(-3), 1))*INDIRECT(ADDRESS(ROW()+(0), COLUMN()+(-1), 1)), 2)</f>
        <v>219.83</v>
      </c>
      <c r="K15" s="17"/>
    </row>
    <row r="16" spans="1:11" ht="66.00" thickBot="1" customHeight="1">
      <c r="A16" s="14" t="s">
        <v>32</v>
      </c>
      <c r="B16" s="14"/>
      <c r="C16" s="14"/>
      <c r="D16" s="15" t="s">
        <v>33</v>
      </c>
      <c r="E16" s="14" t="s">
        <v>34</v>
      </c>
      <c r="F16" s="14"/>
      <c r="G16" s="16">
        <v>0.01</v>
      </c>
      <c r="H16" s="16"/>
      <c r="I16" s="17">
        <v>66.55</v>
      </c>
      <c r="J16" s="17">
        <f ca="1">ROUND(INDIRECT(ADDRESS(ROW()+(0), COLUMN()+(-3), 1))*INDIRECT(ADDRESS(ROW()+(0), COLUMN()+(-1), 1)), 2)</f>
        <v>0.67</v>
      </c>
      <c r="K16" s="17"/>
    </row>
    <row r="17" spans="1:11" ht="13.50" thickBot="1" customHeight="1">
      <c r="A17" s="14" t="s">
        <v>35</v>
      </c>
      <c r="B17" s="14"/>
      <c r="C17" s="14"/>
      <c r="D17" s="15" t="s">
        <v>36</v>
      </c>
      <c r="E17" s="14" t="s">
        <v>37</v>
      </c>
      <c r="F17" s="14"/>
      <c r="G17" s="16">
        <v>0.015</v>
      </c>
      <c r="H17" s="16"/>
      <c r="I17" s="17">
        <v>123.37</v>
      </c>
      <c r="J17" s="17">
        <f ca="1">ROUND(INDIRECT(ADDRESS(ROW()+(0), COLUMN()+(-3), 1))*INDIRECT(ADDRESS(ROW()+(0), COLUMN()+(-1), 1)), 2)</f>
        <v>1.85</v>
      </c>
      <c r="K17" s="17"/>
    </row>
    <row r="18" spans="1:11" ht="13.50" thickBot="1" customHeight="1">
      <c r="A18" s="14" t="s">
        <v>38</v>
      </c>
      <c r="B18" s="14"/>
      <c r="C18" s="14"/>
      <c r="D18" s="15" t="s">
        <v>39</v>
      </c>
      <c r="E18" s="14" t="s">
        <v>40</v>
      </c>
      <c r="F18" s="14"/>
      <c r="G18" s="16">
        <v>0.122</v>
      </c>
      <c r="H18" s="16"/>
      <c r="I18" s="17">
        <v>134.36</v>
      </c>
      <c r="J18" s="17">
        <f ca="1">ROUND(INDIRECT(ADDRESS(ROW()+(0), COLUMN()+(-3), 1))*INDIRECT(ADDRESS(ROW()+(0), COLUMN()+(-1), 1)), 2)</f>
        <v>16.39</v>
      </c>
      <c r="K18" s="17"/>
    </row>
    <row r="19" spans="1:11" ht="13.50" thickBot="1" customHeight="1">
      <c r="A19" s="14" t="s">
        <v>41</v>
      </c>
      <c r="B19" s="14"/>
      <c r="C19" s="14"/>
      <c r="D19" s="15" t="s">
        <v>42</v>
      </c>
      <c r="E19" s="14" t="s">
        <v>43</v>
      </c>
      <c r="F19" s="14"/>
      <c r="G19" s="16">
        <v>0.122</v>
      </c>
      <c r="H19" s="16"/>
      <c r="I19" s="17">
        <v>100.44</v>
      </c>
      <c r="J19" s="17">
        <f ca="1">ROUND(INDIRECT(ADDRESS(ROW()+(0), COLUMN()+(-3), 1))*INDIRECT(ADDRESS(ROW()+(0), COLUMN()+(-1), 1)), 2)</f>
        <v>12.25</v>
      </c>
      <c r="K19" s="17"/>
    </row>
    <row r="20" spans="1:11" ht="13.50" thickBot="1" customHeight="1">
      <c r="A20" s="14" t="s">
        <v>44</v>
      </c>
      <c r="B20" s="14"/>
      <c r="C20" s="14"/>
      <c r="D20" s="15" t="s">
        <v>45</v>
      </c>
      <c r="E20" s="14" t="s">
        <v>46</v>
      </c>
      <c r="F20" s="14"/>
      <c r="G20" s="16">
        <v>0.115</v>
      </c>
      <c r="H20" s="16"/>
      <c r="I20" s="17">
        <v>96.77</v>
      </c>
      <c r="J20" s="17">
        <f ca="1">ROUND(INDIRECT(ADDRESS(ROW()+(0), COLUMN()+(-3), 1))*INDIRECT(ADDRESS(ROW()+(0), COLUMN()+(-1), 1)), 2)</f>
        <v>11.13</v>
      </c>
      <c r="K20" s="17"/>
    </row>
    <row r="21" spans="1:11" ht="13.50" thickBot="1" customHeight="1">
      <c r="A21" s="14" t="s">
        <v>47</v>
      </c>
      <c r="B21" s="14"/>
      <c r="C21" s="14"/>
      <c r="D21" s="18" t="s">
        <v>48</v>
      </c>
      <c r="E21" s="19" t="s">
        <v>49</v>
      </c>
      <c r="F21" s="19"/>
      <c r="G21" s="20">
        <v>0.226</v>
      </c>
      <c r="H21" s="20"/>
      <c r="I21" s="21">
        <v>134.36</v>
      </c>
      <c r="J21" s="21">
        <f ca="1">ROUND(INDIRECT(ADDRESS(ROW()+(0), COLUMN()+(-3), 1))*INDIRECT(ADDRESS(ROW()+(0), COLUMN()+(-1), 1)), 2)</f>
        <v>30.37</v>
      </c>
      <c r="K21" s="21"/>
    </row>
    <row r="22" spans="1:11" ht="13.50" thickBot="1" customHeight="1">
      <c r="A22" s="19"/>
      <c r="B22" s="19"/>
      <c r="C22" s="19"/>
      <c r="D22" s="22" t="s">
        <v>50</v>
      </c>
      <c r="E22" s="5" t="s">
        <v>51</v>
      </c>
      <c r="F22" s="5"/>
      <c r="G22" s="23">
        <v>2</v>
      </c>
      <c r="H22" s="23"/>
      <c r="I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1379.3</v>
      </c>
      <c r="J22" s="24">
        <f ca="1">ROUND(INDIRECT(ADDRESS(ROW()+(0), COLUMN()+(-3), 1))*INDIRECT(ADDRESS(ROW()+(0), COLUMN()+(-1), 1))/100, 2)</f>
        <v>27.59</v>
      </c>
      <c r="K22" s="24"/>
    </row>
    <row r="23" spans="1:11" ht="13.50" thickBot="1" customHeight="1">
      <c r="A23" s="25" t="s">
        <v>52</v>
      </c>
      <c r="B23" s="25"/>
      <c r="C23" s="25"/>
      <c r="D23" s="26"/>
      <c r="E23" s="26"/>
      <c r="F23" s="26"/>
      <c r="G23" s="27"/>
      <c r="H23" s="27"/>
      <c r="I23" s="25" t="s">
        <v>53</v>
      </c>
      <c r="J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1406.89</v>
      </c>
      <c r="K23" s="28"/>
    </row>
    <row r="26" spans="1:11" ht="13.50" thickBot="1" customHeight="1">
      <c r="A26" s="29" t="s">
        <v>54</v>
      </c>
      <c r="B26" s="29"/>
      <c r="C26" s="29"/>
      <c r="D26" s="29"/>
      <c r="E26" s="29"/>
      <c r="F26" s="29" t="s">
        <v>55</v>
      </c>
      <c r="G26" s="29"/>
      <c r="H26" s="29" t="s">
        <v>56</v>
      </c>
      <c r="I26" s="29"/>
      <c r="J26" s="29"/>
      <c r="K26" s="29" t="s">
        <v>57</v>
      </c>
    </row>
    <row r="27" spans="1:11" ht="13.50" thickBot="1" customHeight="1">
      <c r="A27" s="30" t="s">
        <v>58</v>
      </c>
      <c r="B27" s="30"/>
      <c r="C27" s="30"/>
      <c r="D27" s="30"/>
      <c r="E27" s="30"/>
      <c r="F27" s="31">
        <v>142013</v>
      </c>
      <c r="G27" s="31"/>
      <c r="H27" s="31">
        <v>172013</v>
      </c>
      <c r="I27" s="31"/>
      <c r="J27" s="31"/>
      <c r="K27" s="31" t="s">
        <v>59</v>
      </c>
    </row>
    <row r="28" spans="1:11" ht="13.50" thickBot="1" customHeight="1">
      <c r="A28" s="32" t="s">
        <v>60</v>
      </c>
      <c r="B28" s="32"/>
      <c r="C28" s="32"/>
      <c r="D28" s="32"/>
      <c r="E28" s="32"/>
      <c r="F28" s="33"/>
      <c r="G28" s="33"/>
      <c r="H28" s="33"/>
      <c r="I28" s="33"/>
      <c r="J28" s="33"/>
      <c r="K28" s="33"/>
    </row>
    <row r="31" spans="1:1" ht="33.75" thickBot="1" customHeight="1">
      <c r="A31" s="1" t="s">
        <v>61</v>
      </c>
      <c r="B31" s="1"/>
      <c r="C31" s="1"/>
      <c r="D31" s="1"/>
      <c r="E31" s="1"/>
      <c r="F31" s="1"/>
      <c r="G31" s="1"/>
      <c r="H31" s="1"/>
      <c r="I31" s="1"/>
      <c r="J31" s="1"/>
      <c r="K31" s="1"/>
    </row>
    <row r="32" spans="1:1" ht="33.75" thickBot="1" customHeight="1">
      <c r="A32" s="1" t="s">
        <v>62</v>
      </c>
      <c r="B32" s="1"/>
      <c r="C32" s="1"/>
      <c r="D32" s="1"/>
      <c r="E32" s="1"/>
      <c r="F32" s="1"/>
      <c r="G32" s="1"/>
      <c r="H32" s="1"/>
      <c r="I32" s="1"/>
      <c r="J32" s="1"/>
      <c r="K32" s="1"/>
    </row>
    <row r="33" spans="1:1" ht="33.75" thickBot="1" customHeight="1">
      <c r="A33" s="1" t="s">
        <v>63</v>
      </c>
      <c r="B33" s="1"/>
      <c r="C33" s="1"/>
      <c r="D33" s="1"/>
      <c r="E33" s="1"/>
      <c r="F33" s="1"/>
      <c r="G33" s="1"/>
      <c r="H33" s="1"/>
      <c r="I33" s="1"/>
      <c r="J33" s="1"/>
      <c r="K33" s="1"/>
    </row>
  </sheetData>
  <mergeCells count="7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F23"/>
    <mergeCell ref="G23:H23"/>
    <mergeCell ref="J23:K23"/>
    <mergeCell ref="A26:E26"/>
    <mergeCell ref="F26:G26"/>
    <mergeCell ref="H26:J26"/>
    <mergeCell ref="A27:E27"/>
    <mergeCell ref="F27:G28"/>
    <mergeCell ref="H27:J28"/>
    <mergeCell ref="K27:K28"/>
    <mergeCell ref="A28:E28"/>
    <mergeCell ref="A31:K31"/>
    <mergeCell ref="A32:K32"/>
    <mergeCell ref="A33:K33"/>
  </mergeCells>
  <pageMargins left="0.147638" right="0.147638" top="0.206693" bottom="0.206693" header="0.0" footer="0.0"/>
  <pageSetup paperSize="9" orientation="portrait"/>
  <rowBreaks count="0" manualBreakCount="0">
    </rowBreaks>
</worksheet>
</file>