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<sst xmlns="http://schemas.openxmlformats.org/spreadsheetml/2006/main" count="50" uniqueCount="50">
  <si>
    <t xml:space="preserve"/>
  </si>
  <si>
    <t xml:space="preserve">QAF040</t>
  </si>
  <si>
    <t xml:space="preserve">Ud</t>
  </si>
  <si>
    <t xml:space="preserve">Encontro de cobertura com clarabóia. Impermeabilização com lâminas asfálticas.</t>
  </si>
  <si>
    <r>
      <rPr>
        <sz val="8.25"/>
        <color rgb="FF000000"/>
        <rFont val="Arial"/>
        <family val="2"/>
      </rPr>
      <t xml:space="preserve">Encontro de cobertura plana não acessível, não ventilada, Deck, tipo convencional com clarabóia. Impermeabilização com banda de reforço de 50 cm de largura, realizada a partir de membrana de betume modificado com elastómero SBS, LBM(SBS)-30-FP, com armadura de feltro de poliéster reforçado e estabilizado de 150 g/m², de superfície não protegida, totalmente aderida ao suporte com maçarico, prévia aplicação de primário com emulsão asfáltica aniônica com cargas. Remate com banda de acabamento de 50 cm de desenvolvimento com membrana de betume modificado com elastómero SBS, LBM(SBS)-50/G-FP, com armadura de feltro de poliéster reforçado e estabilizado de 150 g/m², com auto-protecção mineral de cor cinzento. Inclusive perfis auxiliares.</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</si>
  <si>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</si>
  <si>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</si>
  <si>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</si>
  <si>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</si>
  <si>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</si>
  <si>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</si>
  <si>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mt14iea020c</t>
  </si>
  <si>
    <t xml:space="preserve">kg</t>
  </si>
  <si>
    <t xml:space="preserve">Emulsão asfáltica aniônica com cargas.</t>
  </si>
  <si>
    <t xml:space="preserve">mt14lba010k</t>
  </si>
  <si>
    <t xml:space="preserve">m²</t>
  </si>
  <si>
    <t xml:space="preserve">Membrana de betume modificado com elastómero SBS, LBM(SBS)-30-FP, de 3 mm de espessura, massa nominal 3 kg/m², com armadura de feltro de poliéster reforçado e estabilizado de 150 g/m², de superfície não protegida. Segundo EN 13707.</t>
  </si>
  <si>
    <t xml:space="preserve">mt14lga010ea</t>
  </si>
  <si>
    <t xml:space="preserve">m²</t>
  </si>
  <si>
    <t xml:space="preserve">Membrana de betume modificado com elastómero SBS, LBM(SBS)-50/G-FP, de 3,5 mm de espessura, massa nominal 5 kg/m², com armadura de feltro de poliéster reforçado e estabilizado de 150 g/m², com auto-protecção mineral de cor cinzento. Segundo EN 13707.</t>
  </si>
  <si>
    <t xml:space="preserve">mt15acc020d</t>
  </si>
  <si>
    <t xml:space="preserve">m</t>
  </si>
  <si>
    <t xml:space="preserve">Perfil de chapa de aço galvanizado, espessura 0,8 mm, desenvolvimento 300 mm, e 3 dobras.</t>
  </si>
  <si>
    <t xml:space="preserve">mt15acc020c</t>
  </si>
  <si>
    <t xml:space="preserve">m</t>
  </si>
  <si>
    <t xml:space="preserve">Perfil de chapa de aço galvanizado, espessura 0,8 mm, desenvolvimento 300 mm, e 2 dobras.</t>
  </si>
  <si>
    <t xml:space="preserve">mo029</t>
  </si>
  <si>
    <t xml:space="preserve">h</t>
  </si>
  <si>
    <t xml:space="preserve">Oficial de 1ª aplicador de lâminas impermeabilizantes.</t>
  </si>
  <si>
    <t xml:space="preserve">mo067</t>
  </si>
  <si>
    <t xml:space="preserve">h</t>
  </si>
  <si>
    <t xml:space="preserve">Ajudante de aplicador de lâminas impermeabilizantes.</t>
  </si>
  <si>
    <t xml:space="preserve">mo020</t>
  </si>
  <si>
    <t xml:space="preserve">h</t>
  </si>
  <si>
    <t xml:space="preserve">Oficial de 1ª construção.</t>
  </si>
  <si>
    <t xml:space="preserve">mo113</t>
  </si>
  <si>
    <t xml:space="preserve">h</t>
  </si>
  <si>
    <t xml:space="preserve">Operário não qualificado construção.</t>
  </si>
  <si>
    <t xml:space="preserve">%</t>
  </si>
  <si>
    <t xml:space="preserve">Custos directos complementares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</si>
  <si>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</si>
  <si>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</si>
  <si>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</si>
  <si>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</si>
  <si>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</si>
  <si>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13707:2004+A2:2009</t>
  </si>
  <si>
    <t xml:space="preserve">Membranas de impermeabilização f lexíveis — Membranas betuminosas armadas para impermeabilização  de cober turas — Definições e características</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</si>
  <si>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 e início do período de coexistência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</si>
  <si>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 / entrada em vigor da marcação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</si>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</sst>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5">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53" customWidth="1"/>
    <col min="4" max="4" width="2.04" customWidth="1"/>
    <col min="5" max="5" width="73.44" customWidth="1"/>
    <col min="6" max="6" width="9.35" customWidth="1"/>
    <col min="7" max="7" width="4.59" customWidth="1"/>
    <col min="8" max="8" width="1.53"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3"/>
      <c r="D3" s="2" t="s">
        <v>3</v>
      </c>
      <c r="E3" s="2"/>
      <c r="F3" s="2"/>
      <c r="G3" s="2"/>
      <c r="H3" s="2"/>
      <c r="I3" s="2"/>
      <c r="J3" s="2"/>
      <c r="K3" s="2"/>
    </row>
    <row r="5" spans="1:11" ht="76.50" thickBot="1" customHeight="1">
      <c r="A5" s="5" t="s">
        <v>4</v>
      </c>
      <c r="B5" s="5"/>
      <c r="C5" s="5"/>
      <c r="D5" s="5"/>
      <c r="E5" s="5"/>
      <c r="F5" s="5"/>
      <c r="G5" s="5"/>
      <c r="H5" s="5"/>
      <c r="I5" s="5"/>
      <c r="J5" s="5"/>
      <c r="K5" s="5"/>
    </row>
    <row r="8" spans="1:11" ht="13.50" thickBot="1" customHeight="1">
      <c r="A8" s="6" t="s">
        <v>5</v>
      </c>
      <c r="B8" s="6"/>
      <c r="C8" s="6" t="s">
        <v>6</v>
      </c>
      <c r="D8" s="6"/>
      <c r="E8" s="6" t="s">
        <v>7</v>
      </c>
      <c r="F8" s="6"/>
      <c r="G8" s="6" t="s">
        <v>8</v>
      </c>
      <c r="H8" s="6"/>
      <c r="I8" s="6" t="s">
        <v>9</v>
      </c>
      <c r="J8" s="6" t="s">
        <v>10</v>
      </c>
      <c r="K8" s="6"/>
    </row>
    <row r="9" spans="1:11" ht="13.50" thickBot="1" customHeight="1">
      <c r="A9" s="7" t="s">
        <v>11</v>
      </c>
      <c r="B9" s="7"/>
      <c r="C9" s="9" t="s">
        <v>12</v>
      </c>
      <c r="D9" s="9"/>
      <c r="E9" s="7" t="s">
        <v>13</v>
      </c>
      <c r="F9" s="7"/>
      <c r="G9" s="11">
        <v>0.3</v>
      </c>
      <c r="H9" s="11"/>
      <c r="I9" s="13">
        <v>132.87</v>
      </c>
      <c r="J9" s="13">
        <f ca="1">ROUND(INDIRECT(ADDRESS(ROW()+(0), COLUMN()+(-3), 1))*INDIRECT(ADDRESS(ROW()+(0), COLUMN()+(-1), 1)), 2)</f>
        <v>39.86</v>
      </c>
      <c r="K9" s="13"/>
    </row>
    <row r="10" spans="1:11" ht="34.50" thickBot="1" customHeight="1">
      <c r="A10" s="14" t="s">
        <v>14</v>
      </c>
      <c r="B10" s="14"/>
      <c r="C10" s="15" t="s">
        <v>15</v>
      </c>
      <c r="D10" s="15"/>
      <c r="E10" s="14" t="s">
        <v>16</v>
      </c>
      <c r="F10" s="14"/>
      <c r="G10" s="16">
        <v>1.05</v>
      </c>
      <c r="H10" s="16"/>
      <c r="I10" s="17">
        <v>390.68</v>
      </c>
      <c r="J10" s="17">
        <f ca="1">ROUND(INDIRECT(ADDRESS(ROW()+(0), COLUMN()+(-3), 1))*INDIRECT(ADDRESS(ROW()+(0), COLUMN()+(-1), 1)), 2)</f>
        <v>410.21</v>
      </c>
      <c r="K10" s="17"/>
    </row>
    <row r="11" spans="1:11" ht="34.50" thickBot="1" customHeight="1">
      <c r="A11" s="14" t="s">
        <v>17</v>
      </c>
      <c r="B11" s="14"/>
      <c r="C11" s="15" t="s">
        <v>18</v>
      </c>
      <c r="D11" s="15"/>
      <c r="E11" s="14" t="s">
        <v>19</v>
      </c>
      <c r="F11" s="14"/>
      <c r="G11" s="16">
        <v>1</v>
      </c>
      <c r="H11" s="16"/>
      <c r="I11" s="17">
        <v>560.5</v>
      </c>
      <c r="J11" s="17">
        <f ca="1">ROUND(INDIRECT(ADDRESS(ROW()+(0), COLUMN()+(-3), 1))*INDIRECT(ADDRESS(ROW()+(0), COLUMN()+(-1), 1)), 2)</f>
        <v>560.5</v>
      </c>
      <c r="K11" s="17"/>
    </row>
    <row r="12" spans="1:11" ht="13.50" thickBot="1" customHeight="1">
      <c r="A12" s="14" t="s">
        <v>20</v>
      </c>
      <c r="B12" s="14"/>
      <c r="C12" s="15" t="s">
        <v>21</v>
      </c>
      <c r="D12" s="15"/>
      <c r="E12" s="14" t="s">
        <v>22</v>
      </c>
      <c r="F12" s="14"/>
      <c r="G12" s="16">
        <v>2</v>
      </c>
      <c r="H12" s="16"/>
      <c r="I12" s="17">
        <v>144.13</v>
      </c>
      <c r="J12" s="17">
        <f ca="1">ROUND(INDIRECT(ADDRESS(ROW()+(0), COLUMN()+(-3), 1))*INDIRECT(ADDRESS(ROW()+(0), COLUMN()+(-1), 1)), 2)</f>
        <v>288.26</v>
      </c>
      <c r="K12" s="17"/>
    </row>
    <row r="13" spans="1:11" ht="13.50" thickBot="1" customHeight="1">
      <c r="A13" s="14" t="s">
        <v>23</v>
      </c>
      <c r="B13" s="14"/>
      <c r="C13" s="15" t="s">
        <v>24</v>
      </c>
      <c r="D13" s="15"/>
      <c r="E13" s="14" t="s">
        <v>25</v>
      </c>
      <c r="F13" s="14"/>
      <c r="G13" s="16">
        <v>2</v>
      </c>
      <c r="H13" s="16"/>
      <c r="I13" s="17">
        <v>137.26</v>
      </c>
      <c r="J13" s="17">
        <f ca="1">ROUND(INDIRECT(ADDRESS(ROW()+(0), COLUMN()+(-3), 1))*INDIRECT(ADDRESS(ROW()+(0), COLUMN()+(-1), 1)), 2)</f>
        <v>274.52</v>
      </c>
      <c r="K13" s="17"/>
    </row>
    <row r="14" spans="1:11" ht="13.50" thickBot="1" customHeight="1">
      <c r="A14" s="14" t="s">
        <v>26</v>
      </c>
      <c r="B14" s="14"/>
      <c r="C14" s="15" t="s">
        <v>27</v>
      </c>
      <c r="D14" s="15"/>
      <c r="E14" s="14" t="s">
        <v>28</v>
      </c>
      <c r="F14" s="14"/>
      <c r="G14" s="16">
        <v>0.22</v>
      </c>
      <c r="H14" s="16"/>
      <c r="I14" s="17">
        <v>100.13</v>
      </c>
      <c r="J14" s="17">
        <f ca="1">ROUND(INDIRECT(ADDRESS(ROW()+(0), COLUMN()+(-3), 1))*INDIRECT(ADDRESS(ROW()+(0), COLUMN()+(-1), 1)), 2)</f>
        <v>22.03</v>
      </c>
      <c r="K14" s="17"/>
    </row>
    <row r="15" spans="1:11" ht="13.50" thickBot="1" customHeight="1">
      <c r="A15" s="14" t="s">
        <v>29</v>
      </c>
      <c r="B15" s="14"/>
      <c r="C15" s="15" t="s">
        <v>30</v>
      </c>
      <c r="D15" s="15"/>
      <c r="E15" s="14" t="s">
        <v>31</v>
      </c>
      <c r="F15" s="14"/>
      <c r="G15" s="16">
        <v>0.22</v>
      </c>
      <c r="H15" s="16"/>
      <c r="I15" s="17">
        <v>74.68</v>
      </c>
      <c r="J15" s="17">
        <f ca="1">ROUND(INDIRECT(ADDRESS(ROW()+(0), COLUMN()+(-3), 1))*INDIRECT(ADDRESS(ROW()+(0), COLUMN()+(-1), 1)), 2)</f>
        <v>16.43</v>
      </c>
      <c r="K15" s="17"/>
    </row>
    <row r="16" spans="1:11" ht="13.50" thickBot="1" customHeight="1">
      <c r="A16" s="14" t="s">
        <v>32</v>
      </c>
      <c r="B16" s="14"/>
      <c r="C16" s="15" t="s">
        <v>33</v>
      </c>
      <c r="D16" s="15"/>
      <c r="E16" s="14" t="s">
        <v>34</v>
      </c>
      <c r="F16" s="14"/>
      <c r="G16" s="16">
        <v>0.122</v>
      </c>
      <c r="H16" s="16"/>
      <c r="I16" s="17">
        <v>100.13</v>
      </c>
      <c r="J16" s="17">
        <f ca="1">ROUND(INDIRECT(ADDRESS(ROW()+(0), COLUMN()+(-3), 1))*INDIRECT(ADDRESS(ROW()+(0), COLUMN()+(-1), 1)), 2)</f>
        <v>12.22</v>
      </c>
      <c r="K16" s="17"/>
    </row>
    <row r="17" spans="1:11" ht="13.50" thickBot="1" customHeight="1">
      <c r="A17" s="14" t="s">
        <v>35</v>
      </c>
      <c r="B17" s="14"/>
      <c r="C17" s="18" t="s">
        <v>36</v>
      </c>
      <c r="D17" s="18"/>
      <c r="E17" s="19" t="s">
        <v>37</v>
      </c>
      <c r="F17" s="19"/>
      <c r="G17" s="20">
        <v>0.122</v>
      </c>
      <c r="H17" s="20"/>
      <c r="I17" s="21">
        <v>71.84</v>
      </c>
      <c r="J17" s="21">
        <f ca="1">ROUND(INDIRECT(ADDRESS(ROW()+(0), COLUMN()+(-3), 1))*INDIRECT(ADDRESS(ROW()+(0), COLUMN()+(-1), 1)), 2)</f>
        <v>8.76</v>
      </c>
      <c r="K17" s="21"/>
    </row>
    <row r="18" spans="1:11" ht="13.50" thickBot="1" customHeight="1">
      <c r="A18" s="19"/>
      <c r="B18" s="19"/>
      <c r="C18" s="22" t="s">
        <v>38</v>
      </c>
      <c r="D18" s="22"/>
      <c r="E18" s="5" t="s">
        <v>39</v>
      </c>
      <c r="F18" s="5"/>
      <c r="G18" s="23">
        <v>2</v>
      </c>
      <c r="H18" s="23"/>
      <c r="I1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 2)</f>
        <v>1632.79</v>
      </c>
      <c r="J18" s="24">
        <f ca="1">ROUND(INDIRECT(ADDRESS(ROW()+(0), COLUMN()+(-3), 1))*INDIRECT(ADDRESS(ROW()+(0), COLUMN()+(-1), 1))/100, 2)</f>
        <v>32.66</v>
      </c>
      <c r="K18" s="24"/>
    </row>
    <row r="19" spans="1:11" ht="13.50" thickBot="1" customHeight="1">
      <c r="A19" s="25"/>
      <c r="B19" s="25"/>
      <c r="C19" s="26"/>
      <c r="D19" s="26"/>
      <c r="E19" s="26"/>
      <c r="F19" s="26"/>
      <c r="G19" s="27"/>
      <c r="H19" s="27"/>
      <c r="I19" s="28" t="s">
        <v>40</v>
      </c>
      <c r="J19" s="29">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1665.45</v>
      </c>
      <c r="K19" s="29"/>
    </row>
    <row r="22" spans="1:11" ht="13.50" thickBot="1" customHeight="1">
      <c r="A22" s="30" t="s">
        <v>41</v>
      </c>
      <c r="B22" s="30"/>
      <c r="C22" s="30"/>
      <c r="D22" s="30"/>
      <c r="E22" s="30"/>
      <c r="F22" s="30" t="s">
        <v>42</v>
      </c>
      <c r="G22" s="30"/>
      <c r="H22" s="30" t="s">
        <v>43</v>
      </c>
      <c r="I22" s="30"/>
      <c r="J22" s="30"/>
      <c r="K22" s="30" t="s">
        <v>44</v>
      </c>
    </row>
    <row r="23" spans="1:11" ht="13.50" thickBot="1" customHeight="1">
      <c r="A23" s="31" t="s">
        <v>45</v>
      </c>
      <c r="B23" s="31"/>
      <c r="C23" s="31"/>
      <c r="D23" s="31"/>
      <c r="E23" s="31"/>
      <c r="F23" s="32">
        <v>142010</v>
      </c>
      <c r="G23" s="32"/>
      <c r="H23" s="32">
        <v>1.10201e+006</v>
      </c>
      <c r="I23" s="32"/>
      <c r="J23" s="32"/>
      <c r="K23" s="32"/>
    </row>
    <row r="24" spans="1:11" ht="24.00" thickBot="1" customHeight="1">
      <c r="A24" s="33" t="s">
        <v>46</v>
      </c>
      <c r="B24" s="33"/>
      <c r="C24" s="33"/>
      <c r="D24" s="33"/>
      <c r="E24" s="33"/>
      <c r="F24" s="34"/>
      <c r="G24" s="34"/>
      <c r="H24" s="34"/>
      <c r="I24" s="34"/>
      <c r="J24" s="34"/>
      <c r="K24" s="34"/>
    </row>
    <row r="27" spans="1:1" ht="33.75" thickBot="1" customHeight="1">
      <c r="A27" s="1" t="s">
        <v>47</v>
      </c>
      <c r="B27" s="1"/>
      <c r="C27" s="1"/>
      <c r="D27" s="1"/>
      <c r="E27" s="1"/>
      <c r="F27" s="1"/>
      <c r="G27" s="1"/>
      <c r="H27" s="1"/>
      <c r="I27" s="1"/>
      <c r="J27" s="1"/>
      <c r="K27" s="1"/>
    </row>
    <row r="28" spans="1:1" ht="33.75" thickBot="1" customHeight="1">
      <c r="A28" s="1" t="s">
        <v>48</v>
      </c>
      <c r="B28" s="1"/>
      <c r="C28" s="1"/>
      <c r="D28" s="1"/>
      <c r="E28" s="1"/>
      <c r="F28" s="1"/>
      <c r="G28" s="1"/>
      <c r="H28" s="1"/>
      <c r="I28" s="1"/>
      <c r="J28" s="1"/>
      <c r="K28" s="1"/>
    </row>
    <row r="29" spans="1:1" ht="33.75" thickBot="1" customHeight="1">
      <c r="A29" s="1" t="s">
        <v>49</v>
      </c>
      <c r="B29" s="1"/>
      <c r="C29" s="1"/>
      <c r="D29" s="1"/>
      <c r="E29" s="1"/>
      <c r="F29" s="1"/>
      <c r="G29" s="1"/>
      <c r="H29" s="1"/>
      <c r="I29" s="1"/>
      <c r="J29" s="1"/>
      <c r="K29" s="1"/>
    </row>
  </sheetData>
  <mergeCells count="75">
    <mergeCell ref="A1:K1"/>
    <mergeCell ref="B3:C3"/>
    <mergeCell ref="D3:K3"/>
    <mergeCell ref="A5:K5"/>
    <mergeCell ref="A8:B8"/>
    <mergeCell ref="C8:D8"/>
    <mergeCell ref="E8:F8"/>
    <mergeCell ref="G8:H8"/>
    <mergeCell ref="J8:K8"/>
    <mergeCell ref="A9:B9"/>
    <mergeCell ref="C9:D9"/>
    <mergeCell ref="E9:F9"/>
    <mergeCell ref="G9:H9"/>
    <mergeCell ref="J9:K9"/>
    <mergeCell ref="A10:B10"/>
    <mergeCell ref="C10:D10"/>
    <mergeCell ref="E10:F10"/>
    <mergeCell ref="G10:H10"/>
    <mergeCell ref="J10:K10"/>
    <mergeCell ref="A11:B11"/>
    <mergeCell ref="C11:D11"/>
    <mergeCell ref="E11:F11"/>
    <mergeCell ref="G11:H11"/>
    <mergeCell ref="J11:K11"/>
    <mergeCell ref="A12:B12"/>
    <mergeCell ref="C12:D12"/>
    <mergeCell ref="E12:F12"/>
    <mergeCell ref="G12:H12"/>
    <mergeCell ref="J12:K12"/>
    <mergeCell ref="A13:B13"/>
    <mergeCell ref="C13:D13"/>
    <mergeCell ref="E13:F13"/>
    <mergeCell ref="G13:H13"/>
    <mergeCell ref="J13:K13"/>
    <mergeCell ref="A14:B14"/>
    <mergeCell ref="C14:D14"/>
    <mergeCell ref="E14:F14"/>
    <mergeCell ref="G14:H14"/>
    <mergeCell ref="J14:K14"/>
    <mergeCell ref="A15:B15"/>
    <mergeCell ref="C15:D15"/>
    <mergeCell ref="E15:F15"/>
    <mergeCell ref="G15:H15"/>
    <mergeCell ref="J15:K15"/>
    <mergeCell ref="A16:B16"/>
    <mergeCell ref="C16:D16"/>
    <mergeCell ref="E16:F16"/>
    <mergeCell ref="G16:H16"/>
    <mergeCell ref="J16:K16"/>
    <mergeCell ref="A17:B17"/>
    <mergeCell ref="C17:D17"/>
    <mergeCell ref="E17:F17"/>
    <mergeCell ref="G17:H17"/>
    <mergeCell ref="J17:K17"/>
    <mergeCell ref="A18:B18"/>
    <mergeCell ref="C18:D18"/>
    <mergeCell ref="E18:F18"/>
    <mergeCell ref="G18:H18"/>
    <mergeCell ref="J18:K18"/>
    <mergeCell ref="A19:B19"/>
    <mergeCell ref="C19:D19"/>
    <mergeCell ref="E19:F19"/>
    <mergeCell ref="G19:H19"/>
    <mergeCell ref="J19:K19"/>
    <mergeCell ref="A22:E22"/>
    <mergeCell ref="F22:G22"/>
    <mergeCell ref="H22:J22"/>
    <mergeCell ref="A23:E23"/>
    <mergeCell ref="F23:G24"/>
    <mergeCell ref="H23:J24"/>
    <mergeCell ref="K23:K24"/>
    <mergeCell ref="A24:E24"/>
    <mergeCell ref="A27:K27"/>
    <mergeCell ref="A28:K28"/>
    <mergeCell ref="A29:K29"/>
  </mergeCells>
  <pageMargins left="0.147638" right="0.147638" top="0.206693" bottom="0.206693" header="0.0" footer="0.0"/>
  <pageSetup paperSize="9" orientation="portrait"/>
  <rowBreaks count="0" manualBreakCount="0">
    </rowBreaks>
</worksheet>
</file>