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<sst xmlns="http://schemas.openxmlformats.org/spreadsheetml/2006/main" count="55" uniqueCount="55">
  <si>
    <t xml:space="preserve"/>
  </si>
  <si>
    <t xml:space="preserve">QAY010</t>
  </si>
  <si>
    <t xml:space="preserve">m²</t>
  </si>
  <si>
    <t xml:space="preserve">Formação de pendentes com betão, em cobertura plana não ventilada.</t>
  </si>
  <si>
    <r>
      <rPr>
        <sz val="8.25"/>
        <color rgb="FF000000"/>
        <rFont val="Arial"/>
        <family val="2"/>
      </rPr>
      <t xml:space="preserve">Formação de pendentes em cobertura plana não ventilada, com argila expandida, descarregada a seco e consolidada na superfície com leitada de cimento, com espessura média de 10 cm, com camada de regularização de argamassa de cimento, confeccionada em obra, dosificação 1:6 de 4 cm de espessura.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</si>
  <si>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</si>
  <si>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</si>
  <si>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</si>
  <si>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</si>
  <si>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</si>
  <si>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</si>
  <si>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mt04lpt010c</t>
  </si>
  <si>
    <t xml:space="preserve">Ud</t>
  </si>
  <si>
    <t xml:space="preserve">Tijolo cerâmico furado duplo, para revestir, 30x20x9 cm, para utilização em alvenaria protegida (peça P), densidade 746 kg/m³, segundo NP EN 771-1.</t>
  </si>
  <si>
    <t xml:space="preserve">mt01arl030a</t>
  </si>
  <si>
    <t xml:space="preserve">m³</t>
  </si>
  <si>
    <t xml:space="preserve">Argila expandida, fornecida em sacos, segundo NP EN 13055-1.</t>
  </si>
  <si>
    <t xml:space="preserve">mt09lec020b</t>
  </si>
  <si>
    <t xml:space="preserve">m³</t>
  </si>
  <si>
    <t xml:space="preserve">Leitada de cimento CEM II/B-L 32,5 N 1/3.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</si>
  <si>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</si>
  <si>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</si>
  <si>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</si>
  <si>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</si>
  <si>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</si>
  <si>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</si>
  <si>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mt08cem000n</t>
  </si>
  <si>
    <t xml:space="preserve">kg</t>
  </si>
  <si>
    <t xml:space="preserve">Cimento cinzento em sacos.</t>
  </si>
  <si>
    <t xml:space="preserve">mq06hor010</t>
  </si>
  <si>
    <t xml:space="preserve">h</t>
  </si>
  <si>
    <t xml:space="preserve">Betoneira eléctrica com uma capacidade de amassadura de 160 l.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</si>
  <si>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</si>
  <si>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</si>
  <si>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</si>
  <si>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</si>
  <si>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</si>
  <si>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</si>
  <si>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</si>
  <si>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</si>
  <si>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16,89MT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</si>
  <si>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</si>
  <si>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</si>
  <si>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</si>
  <si>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</si>
  <si>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</si>
  <si>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771-1:2011+A1:2015</t>
  </si>
  <si>
    <t xml:space="preserve">2+/4</t>
  </si>
  <si>
    <t xml:space="preserve">Especificações  para  unidades  de  alvenaria  — Parte  1:  Tijolos  cerâmicos  para  alvenaria</t>
  </si>
  <si>
    <t xml:space="preserve">EN  13055-1:2002</t>
  </si>
  <si>
    <t xml:space="preserve">Agregados  leves  —  Parte  1:  Agregados  leves  para betão,  argamassas  e  caldas  de  injecção</t>
  </si>
  <si>
    <t xml:space="preserve">EN  13055-1:2002/AC:2004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</si>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</sst>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1.70" customWidth="1"/>
    <col min="5" max="5" width="73.78" customWidth="1"/>
    <col min="6" max="6" width="8.16" customWidth="1"/>
    <col min="7" max="7" width="5.61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3</v>
      </c>
      <c r="H9" s="11"/>
      <c r="I9" s="13">
        <v>9.96</v>
      </c>
      <c r="J9" s="13">
        <f ca="1">ROUND(INDIRECT(ADDRESS(ROW()+(0), COLUMN()+(-3), 1))*INDIRECT(ADDRESS(ROW()+(0), COLUMN()+(-1), 1)), 2)</f>
        <v>29.88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0.1</v>
      </c>
      <c r="H10" s="16"/>
      <c r="I10" s="17">
        <v>5759.37</v>
      </c>
      <c r="J10" s="17">
        <f ca="1">ROUND(INDIRECT(ADDRESS(ROW()+(0), COLUMN()+(-3), 1))*INDIRECT(ADDRESS(ROW()+(0), COLUMN()+(-1), 1)), 2)</f>
        <v>575.94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0.01</v>
      </c>
      <c r="H11" s="16"/>
      <c r="I11" s="17">
        <v>5150.14</v>
      </c>
      <c r="J11" s="17">
        <f ca="1">ROUND(INDIRECT(ADDRESS(ROW()+(0), COLUMN()+(-3), 1))*INDIRECT(ADDRESS(ROW()+(0), COLUMN()+(-1), 1)), 2)</f>
        <v>51.5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0.008</v>
      </c>
      <c r="H12" s="16"/>
      <c r="I12" s="17">
        <v>68.61</v>
      </c>
      <c r="J12" s="17">
        <f ca="1">ROUND(INDIRECT(ADDRESS(ROW()+(0), COLUMN()+(-3), 1))*INDIRECT(ADDRESS(ROW()+(0), COLUMN()+(-1), 1)), 2)</f>
        <v>0.55</v>
      </c>
      <c r="K12" s="17"/>
    </row>
    <row r="13" spans="1:11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0.065</v>
      </c>
      <c r="H13" s="16"/>
      <c r="I13" s="17">
        <v>717.47</v>
      </c>
      <c r="J13" s="17">
        <f ca="1">ROUND(INDIRECT(ADDRESS(ROW()+(0), COLUMN()+(-3), 1))*INDIRECT(ADDRESS(ROW()+(0), COLUMN()+(-1), 1)), 2)</f>
        <v>46.64</v>
      </c>
      <c r="K13" s="17"/>
    </row>
    <row r="14" spans="1:11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4"/>
      <c r="G14" s="16">
        <v>10</v>
      </c>
      <c r="H14" s="16"/>
      <c r="I14" s="17">
        <v>5.64</v>
      </c>
      <c r="J14" s="17">
        <f ca="1">ROUND(INDIRECT(ADDRESS(ROW()+(0), COLUMN()+(-3), 1))*INDIRECT(ADDRESS(ROW()+(0), COLUMN()+(-1), 1)), 2)</f>
        <v>56.4</v>
      </c>
      <c r="K14" s="17"/>
    </row>
    <row r="15" spans="1:11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4"/>
      <c r="G15" s="16">
        <v>0.032</v>
      </c>
      <c r="H15" s="16"/>
      <c r="I15" s="17">
        <v>123.37</v>
      </c>
      <c r="J15" s="17">
        <f ca="1">ROUND(INDIRECT(ADDRESS(ROW()+(0), COLUMN()+(-3), 1))*INDIRECT(ADDRESS(ROW()+(0), COLUMN()+(-1), 1)), 2)</f>
        <v>3.95</v>
      </c>
      <c r="K15" s="17"/>
    </row>
    <row r="16" spans="1:11" ht="13.5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4"/>
      <c r="G16" s="16">
        <v>0.11</v>
      </c>
      <c r="H16" s="16"/>
      <c r="I16" s="17">
        <v>134.36</v>
      </c>
      <c r="J16" s="17">
        <f ca="1">ROUND(INDIRECT(ADDRESS(ROW()+(0), COLUMN()+(-3), 1))*INDIRECT(ADDRESS(ROW()+(0), COLUMN()+(-1), 1)), 2)</f>
        <v>14.78</v>
      </c>
      <c r="K16" s="17"/>
    </row>
    <row r="17" spans="1:11" ht="13.50" thickBot="1" customHeight="1">
      <c r="A17" s="14" t="s">
        <v>35</v>
      </c>
      <c r="B17" s="14"/>
      <c r="C17" s="18" t="s">
        <v>36</v>
      </c>
      <c r="D17" s="18"/>
      <c r="E17" s="19" t="s">
        <v>37</v>
      </c>
      <c r="F17" s="19"/>
      <c r="G17" s="20">
        <v>0.5</v>
      </c>
      <c r="H17" s="20"/>
      <c r="I17" s="21">
        <v>96.77</v>
      </c>
      <c r="J17" s="21">
        <f ca="1">ROUND(INDIRECT(ADDRESS(ROW()+(0), COLUMN()+(-3), 1))*INDIRECT(ADDRESS(ROW()+(0), COLUMN()+(-1), 1)), 2)</f>
        <v>48.39</v>
      </c>
      <c r="K17" s="21"/>
    </row>
    <row r="18" spans="1:11" ht="13.50" thickBot="1" customHeight="1">
      <c r="A18" s="19"/>
      <c r="B18" s="19"/>
      <c r="C18" s="22" t="s">
        <v>38</v>
      </c>
      <c r="D18" s="22"/>
      <c r="E18" s="5" t="s">
        <v>39</v>
      </c>
      <c r="F18" s="5"/>
      <c r="G18" s="23">
        <v>2</v>
      </c>
      <c r="H18" s="23"/>
      <c r="I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828.03</v>
      </c>
      <c r="J18" s="24">
        <f ca="1">ROUND(INDIRECT(ADDRESS(ROW()+(0), COLUMN()+(-3), 1))*INDIRECT(ADDRESS(ROW()+(0), COLUMN()+(-1), 1))/100, 2)</f>
        <v>16.56</v>
      </c>
      <c r="K18" s="24"/>
    </row>
    <row r="19" spans="1:11" ht="13.50" thickBot="1" customHeight="1">
      <c r="A19" s="25" t="s">
        <v>40</v>
      </c>
      <c r="B19" s="25"/>
      <c r="C19" s="26"/>
      <c r="D19" s="26"/>
      <c r="E19" s="26"/>
      <c r="F19" s="26"/>
      <c r="G19" s="27"/>
      <c r="H19" s="27"/>
      <c r="I19" s="25" t="s">
        <v>41</v>
      </c>
      <c r="J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844.59</v>
      </c>
      <c r="K19" s="28"/>
    </row>
    <row r="22" spans="1:11" ht="13.50" thickBot="1" customHeight="1">
      <c r="A22" s="29" t="s">
        <v>42</v>
      </c>
      <c r="B22" s="29"/>
      <c r="C22" s="29"/>
      <c r="D22" s="29"/>
      <c r="E22" s="29"/>
      <c r="F22" s="29" t="s">
        <v>43</v>
      </c>
      <c r="G22" s="29"/>
      <c r="H22" s="29" t="s">
        <v>44</v>
      </c>
      <c r="I22" s="29"/>
      <c r="J22" s="29"/>
      <c r="K22" s="29" t="s">
        <v>45</v>
      </c>
    </row>
    <row r="23" spans="1:11" ht="13.50" thickBot="1" customHeight="1">
      <c r="A23" s="30" t="s">
        <v>46</v>
      </c>
      <c r="B23" s="30"/>
      <c r="C23" s="30"/>
      <c r="D23" s="30"/>
      <c r="E23" s="30"/>
      <c r="F23" s="31">
        <v>1.06202e+006</v>
      </c>
      <c r="G23" s="31"/>
      <c r="H23" s="31">
        <v>1.06202e+006</v>
      </c>
      <c r="I23" s="31"/>
      <c r="J23" s="31"/>
      <c r="K23" s="31" t="s">
        <v>47</v>
      </c>
    </row>
    <row r="24" spans="1:11" ht="13.50" thickBot="1" customHeight="1">
      <c r="A24" s="32" t="s">
        <v>48</v>
      </c>
      <c r="B24" s="32"/>
      <c r="C24" s="32"/>
      <c r="D24" s="32"/>
      <c r="E24" s="32"/>
      <c r="F24" s="33"/>
      <c r="G24" s="33"/>
      <c r="H24" s="33"/>
      <c r="I24" s="33"/>
      <c r="J24" s="33"/>
      <c r="K24" s="33"/>
    </row>
    <row r="25" spans="1:11" ht="13.50" thickBot="1" customHeight="1">
      <c r="A25" s="30" t="s">
        <v>49</v>
      </c>
      <c r="B25" s="30"/>
      <c r="C25" s="30"/>
      <c r="D25" s="30"/>
      <c r="E25" s="30"/>
      <c r="F25" s="31">
        <v>132003</v>
      </c>
      <c r="G25" s="31"/>
      <c r="H25" s="31">
        <v>162004</v>
      </c>
      <c r="I25" s="31"/>
      <c r="J25" s="31"/>
      <c r="K25" s="31"/>
    </row>
    <row r="26" spans="1:11" ht="13.50" thickBot="1" customHeight="1">
      <c r="A26" s="34" t="s">
        <v>50</v>
      </c>
      <c r="B26" s="34"/>
      <c r="C26" s="34"/>
      <c r="D26" s="34"/>
      <c r="E26" s="34"/>
      <c r="F26" s="35"/>
      <c r="G26" s="35"/>
      <c r="H26" s="35"/>
      <c r="I26" s="35"/>
      <c r="J26" s="35"/>
      <c r="K26" s="35"/>
    </row>
    <row r="27" spans="1:11" ht="13.50" thickBot="1" customHeight="1">
      <c r="A27" s="32" t="s">
        <v>51</v>
      </c>
      <c r="B27" s="32"/>
      <c r="C27" s="32"/>
      <c r="D27" s="32"/>
      <c r="E27" s="32"/>
      <c r="F27" s="33">
        <v>112010</v>
      </c>
      <c r="G27" s="33"/>
      <c r="H27" s="33">
        <v>112010</v>
      </c>
      <c r="I27" s="33"/>
      <c r="J27" s="33"/>
      <c r="K27" s="33"/>
    </row>
    <row r="30" spans="1:1" ht="33.75" thickBot="1" customHeight="1">
      <c r="A30" s="1" t="s">
        <v>52</v>
      </c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" ht="33.75" thickBot="1" customHeight="1">
      <c r="A31" s="1" t="s">
        <v>53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" ht="33.75" thickBot="1" customHeight="1">
      <c r="A32" s="1" t="s">
        <v>54</v>
      </c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mergeCells count="8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B16"/>
    <mergeCell ref="C16:D16"/>
    <mergeCell ref="E16:F16"/>
    <mergeCell ref="G16:H16"/>
    <mergeCell ref="J16:K16"/>
    <mergeCell ref="A17:B17"/>
    <mergeCell ref="C17:D17"/>
    <mergeCell ref="E17:F17"/>
    <mergeCell ref="G17:H17"/>
    <mergeCell ref="J17:K17"/>
    <mergeCell ref="A18:B18"/>
    <mergeCell ref="C18:D18"/>
    <mergeCell ref="E18:F18"/>
    <mergeCell ref="G18:H18"/>
    <mergeCell ref="J18:K18"/>
    <mergeCell ref="A19:F19"/>
    <mergeCell ref="G19:H19"/>
    <mergeCell ref="J19:K19"/>
    <mergeCell ref="A22:E22"/>
    <mergeCell ref="F22:G22"/>
    <mergeCell ref="H22:J22"/>
    <mergeCell ref="A23:E23"/>
    <mergeCell ref="F23:G24"/>
    <mergeCell ref="H23:J24"/>
    <mergeCell ref="K23:K24"/>
    <mergeCell ref="A24:E24"/>
    <mergeCell ref="A25:E25"/>
    <mergeCell ref="F25:G25"/>
    <mergeCell ref="H25:J25"/>
    <mergeCell ref="K25:K27"/>
    <mergeCell ref="A26:E26"/>
    <mergeCell ref="F26:G26"/>
    <mergeCell ref="H26:J26"/>
    <mergeCell ref="A27:E27"/>
    <mergeCell ref="F27:G27"/>
    <mergeCell ref="H27:J27"/>
    <mergeCell ref="A30:K30"/>
    <mergeCell ref="A31:K31"/>
    <mergeCell ref="A32:K32"/>
  </mergeCells>
  <pageMargins left="0.147638" right="0.147638" top="0.206693" bottom="0.206693" header="0.0" footer="0.0"/>
  <pageSetup paperSize="9" orientation="portrait"/>
  <rowBreaks count="0" manualBreakCount="0">
    </rowBreaks>
</worksheet>
</file>