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<sst xmlns="http://schemas.openxmlformats.org/spreadsheetml/2006/main" count="59" uniqueCount="59">
  <si>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</si>
  <si>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QTT010</t>
  </si>
  <si>
    <t xml:space="preserve">m²</t>
  </si>
  <si>
    <t xml:space="preserve">Cobertura inclinada de telhas cerâmicas sobre espaço habitável.</t>
  </si>
  <si>
    <r>
      <rPr>
        <sz val="8.25"/>
        <color rgb="FF000000"/>
        <rFont val="Arial"/>
        <family val="2"/>
      </rPr>
      <t xml:space="preserve">Cobertura inclinada de telhas cerâmicas, sobre espaço habitável, com uma pendente média de 30%, composta de: impermeabilização: placa subtelha, revestimento: telha canudo cerâmica, cor vermelho, 40x19x16 cm, assente com argamassa de cimento, confeccionada em obra, dosificação 1:8; formação de pendentes com laje de betão ou painel cerâmico (não incluída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</si>
  <si>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</si>
  <si>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</si>
  <si>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</si>
  <si>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</si>
  <si>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</si>
  <si>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</si>
  <si>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mt13lpo010h</t>
  </si>
  <si>
    <t xml:space="preserve">m²</t>
  </si>
  <si>
    <t xml:space="preserve">Placa asfáltica 10 ondas de perfil ondulado e cor vermelho, à base de fibras minerais e vegetais saturadas com uma emulsão betuminosa a altas temperaturas, segundo NP EN 534.</t>
  </si>
  <si>
    <t xml:space="preserve">mt13lpo035a</t>
  </si>
  <si>
    <t xml:space="preserve">Ud</t>
  </si>
  <si>
    <t xml:space="preserve">Prego, para fixação de placa subtelha.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</si>
  <si>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</si>
  <si>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</si>
  <si>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</si>
  <si>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</si>
  <si>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</si>
  <si>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</si>
  <si>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</si>
  <si>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</si>
  <si>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</si>
  <si>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mt13tac010a</t>
  </si>
  <si>
    <t xml:space="preserve">Ud</t>
  </si>
  <si>
    <t xml:space="preserve">Telha canudo cerâmica, cor vermelho, 40x19x16 cm, segundo EN 1304.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</si>
  <si>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</si>
  <si>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</si>
  <si>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</si>
  <si>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</si>
  <si>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</si>
  <si>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</si>
  <si>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</si>
  <si>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</si>
  <si>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</si>
  <si>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</si>
  <si>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</si>
  <si>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</si>
  <si>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</si>
  <si>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</si>
  <si>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</si>
  <si>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</si>
  <si>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</si>
  <si>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582,68MT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</si>
  <si>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</si>
  <si>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</si>
  <si>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</si>
  <si>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</si>
  <si>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</si>
  <si>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534:2006+A1:2010</t>
  </si>
  <si>
    <t xml:space="preserve">Placas  onduladas betuminosas — Especificações do produto  e métodos de ensaio</t>
  </si>
  <si>
    <t xml:space="preserve">EN 1304:2005</t>
  </si>
  <si>
    <t xml:space="preserve">Telhas cerâmicas  e acessórios — Definições e especificações dos produtos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</si>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</sst>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44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1.250000</v>
      </c>
      <c r="H9" s="11"/>
      <c r="I9" s="13">
        <v>639.380000</v>
      </c>
      <c r="J9" s="13">
        <f ca="1">ROUND(INDIRECT(ADDRESS(ROW()+(0), COLUMN()+(-3), 1))*INDIRECT(ADDRESS(ROW()+(0), COLUMN()+(-1), 1)), 2)</f>
        <v>799.230000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3.000000</v>
      </c>
      <c r="H10" s="16"/>
      <c r="I10" s="17">
        <v>7.640000</v>
      </c>
      <c r="J10" s="17">
        <f ca="1">ROUND(INDIRECT(ADDRESS(ROW()+(0), COLUMN()+(-3), 1))*INDIRECT(ADDRESS(ROW()+(0), COLUMN()+(-1), 1)), 2)</f>
        <v>22.920000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0.006000</v>
      </c>
      <c r="H11" s="16"/>
      <c r="I11" s="17">
        <v>59.250000</v>
      </c>
      <c r="J11" s="17">
        <f ca="1">ROUND(INDIRECT(ADDRESS(ROW()+(0), COLUMN()+(-3), 1))*INDIRECT(ADDRESS(ROW()+(0), COLUMN()+(-1), 1)), 2)</f>
        <v>0.360000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0.052000</v>
      </c>
      <c r="H12" s="16"/>
      <c r="I12" s="17">
        <v>610.500000</v>
      </c>
      <c r="J12" s="17">
        <f ca="1">ROUND(INDIRECT(ADDRESS(ROW()+(0), COLUMN()+(-3), 1))*INDIRECT(ADDRESS(ROW()+(0), COLUMN()+(-1), 1)), 2)</f>
        <v>31.750000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6.000000</v>
      </c>
      <c r="H13" s="16"/>
      <c r="I13" s="17">
        <v>4.870000</v>
      </c>
      <c r="J13" s="17">
        <f ca="1">ROUND(INDIRECT(ADDRESS(ROW()+(0), COLUMN()+(-3), 1))*INDIRECT(ADDRESS(ROW()+(0), COLUMN()+(-1), 1)), 2)</f>
        <v>29.220000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32.100000</v>
      </c>
      <c r="H14" s="16"/>
      <c r="I14" s="17">
        <v>22.640000</v>
      </c>
      <c r="J14" s="17">
        <f ca="1">ROUND(INDIRECT(ADDRESS(ROW()+(0), COLUMN()+(-3), 1))*INDIRECT(ADDRESS(ROW()+(0), COLUMN()+(-1), 1)), 2)</f>
        <v>726.740000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0.030000</v>
      </c>
      <c r="H15" s="16"/>
      <c r="I15" s="17">
        <v>52.580000</v>
      </c>
      <c r="J15" s="17">
        <f ca="1">ROUND(INDIRECT(ADDRESS(ROW()+(0), COLUMN()+(-3), 1))*INDIRECT(ADDRESS(ROW()+(0), COLUMN()+(-1), 1)), 2)</f>
        <v>1.580000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0.702000</v>
      </c>
      <c r="H16" s="16"/>
      <c r="I16" s="17">
        <v>98.390000</v>
      </c>
      <c r="J16" s="17">
        <f ca="1">ROUND(INDIRECT(ADDRESS(ROW()+(0), COLUMN()+(-3), 1))*INDIRECT(ADDRESS(ROW()+(0), COLUMN()+(-1), 1)), 2)</f>
        <v>69.070000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0.351000</v>
      </c>
      <c r="H17" s="16"/>
      <c r="I17" s="17">
        <v>70.260000</v>
      </c>
      <c r="J17" s="17">
        <f ca="1">ROUND(INDIRECT(ADDRESS(ROW()+(0), COLUMN()+(-3), 1))*INDIRECT(ADDRESS(ROW()+(0), COLUMN()+(-1), 1)), 2)</f>
        <v>24.660000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0.185000</v>
      </c>
      <c r="H18" s="16"/>
      <c r="I18" s="17">
        <v>101.300000</v>
      </c>
      <c r="J18" s="17">
        <f ca="1">ROUND(INDIRECT(ADDRESS(ROW()+(0), COLUMN()+(-3), 1))*INDIRECT(ADDRESS(ROW()+(0), COLUMN()+(-1), 1)), 2)</f>
        <v>18.740000</v>
      </c>
      <c r="K18" s="17"/>
    </row>
    <row r="19" spans="1:11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19"/>
      <c r="G19" s="20">
        <v>0.093000</v>
      </c>
      <c r="H19" s="20"/>
      <c r="I19" s="21">
        <v>73.130000</v>
      </c>
      <c r="J19" s="21">
        <f ca="1">ROUND(INDIRECT(ADDRESS(ROW()+(0), COLUMN()+(-3), 1))*INDIRECT(ADDRESS(ROW()+(0), COLUMN()+(-1), 1)), 2)</f>
        <v>6.800000</v>
      </c>
      <c r="K19" s="21"/>
    </row>
    <row r="20" spans="1:11" ht="13.50" thickBot="1" customHeight="1">
      <c r="A20" s="19"/>
      <c r="B20" s="19"/>
      <c r="C20" s="22" t="s">
        <v>44</v>
      </c>
      <c r="D20" s="22"/>
      <c r="E20" s="5" t="s">
        <v>45</v>
      </c>
      <c r="F20" s="5"/>
      <c r="G20" s="23">
        <v>2.000000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1731.070000</v>
      </c>
      <c r="J20" s="24">
        <f ca="1">ROUND(INDIRECT(ADDRESS(ROW()+(0), COLUMN()+(-3), 1))*INDIRECT(ADDRESS(ROW()+(0), COLUMN()+(-1), 1))/100, 2)</f>
        <v>34.620000</v>
      </c>
      <c r="K20" s="24"/>
    </row>
    <row r="21" spans="1:11" ht="13.50" thickBot="1" customHeight="1">
      <c r="A21" s="25" t="s">
        <v>46</v>
      </c>
      <c r="B21" s="25"/>
      <c r="C21" s="26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1765.690000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112011.000000</v>
      </c>
      <c r="G25" s="31"/>
      <c r="H25" s="31">
        <v>112011.000000</v>
      </c>
      <c r="I25" s="31"/>
      <c r="J25" s="31"/>
      <c r="K25" s="31"/>
    </row>
    <row r="26" spans="1:11" ht="13.50" thickBot="1" customHeight="1">
      <c r="A26" s="32" t="s">
        <v>53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0" t="s">
        <v>54</v>
      </c>
      <c r="B27" s="30"/>
      <c r="C27" s="30"/>
      <c r="D27" s="30"/>
      <c r="E27" s="30"/>
      <c r="F27" s="31">
        <v>122006.000000</v>
      </c>
      <c r="G27" s="31"/>
      <c r="H27" s="31">
        <v>122007.000000</v>
      </c>
      <c r="I27" s="31"/>
      <c r="J27" s="31"/>
      <c r="K27" s="31"/>
    </row>
    <row r="28" spans="1:11" ht="13.50" thickBot="1" customHeight="1">
      <c r="A28" s="32" t="s">
        <v>55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8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6"/>
    <mergeCell ref="H25:J26"/>
    <mergeCell ref="K25:K26"/>
    <mergeCell ref="A26:E26"/>
    <mergeCell ref="A27:E27"/>
    <mergeCell ref="F27:G28"/>
    <mergeCell ref="H27:J28"/>
    <mergeCell ref="K27:K28"/>
    <mergeCell ref="A28:E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