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<sst xmlns="http://schemas.openxmlformats.org/spreadsheetml/2006/main" count="64" uniqueCount="64">
  <si>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</si>
  <si>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QTT210</t>
  </si>
  <si>
    <t xml:space="preserve">m²</t>
  </si>
  <si>
    <t xml:space="preserve">Cobertura inclinada de telhas.</t>
  </si>
  <si>
    <r>
      <rPr>
        <sz val="8.25"/>
        <color rgb="FF000000"/>
        <rFont val="Arial"/>
        <family val="2"/>
      </rPr>
      <t xml:space="preserve">Cobertura inclinada com uma pendente média de 30%. FORMAÇÃO DE PENDENTES: painel cerâmico furado com encaixe macho-fêmea, para revestir, 50x20x3 cm, com com topos rectos, com uma camada de regularização de argamassa de cimento, confeccionada em obra, dosificação 1:6, de 3 cm de espessura e acabamento afagado e enchimento das juntas entre as peças dos tramos contíguos com a mesma argamassa, sobre muretes de tijolo cerâmico furado de 30x20x9 cm assente com argamassa de cimento, confeccionada em obra, dosificação 1:6, rematados superiormente com mestras de argamassa de cimento, confeccionada em obra, dosificação 1:6, tudo sobre laje de betão; REVESTIMENTO: telhas lusa cerâmicas, acabamento com engobe cor vermelho, 47,5x28,2 cm, assentes com argamassa de cimento, confeccionada em obra, dosificação 1:8. Inclusive, resolução de pontos singulares e peças especiais da cobertura. O preço não inclui a laje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</si>
  <si>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</si>
  <si>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</si>
  <si>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</si>
  <si>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</si>
  <si>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</si>
  <si>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</si>
  <si>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</si>
  <si>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</si>
  <si>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</si>
  <si>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</si>
  <si>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</si>
  <si>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</si>
  <si>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</si>
  <si>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</si>
  <si>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</si>
  <si>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</si>
  <si>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</si>
  <si>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</si>
  <si>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mt04lcg020a</t>
  </si>
  <si>
    <t xml:space="preserve">Ud</t>
  </si>
  <si>
    <t xml:space="preserve">Painel cerâmico furado com encaixe macho-fêmea, para revestir, 50x20x3 cm, com com topos rectos.</t>
  </si>
  <si>
    <t xml:space="preserve">mt13tmb010lm</t>
  </si>
  <si>
    <t xml:space="preserve">Ud</t>
  </si>
  <si>
    <t xml:space="preserve">Telha lusa cerâmica, acabamento com engobe cor vermelho, 47,5x28,2 cm, segundo EN 1304.</t>
  </si>
  <si>
    <t xml:space="preserve">mt13tmb011lm</t>
  </si>
  <si>
    <t xml:space="preserve">Ud</t>
  </si>
  <si>
    <t xml:space="preserve">Telhão cerâmico, acabamento com engobe cor vermelho, 44x28,5x10,5 cm, para telhas lusa, segundo EN 1304.</t>
  </si>
  <si>
    <t xml:space="preserve">mt13tmb015lm</t>
  </si>
  <si>
    <t xml:space="preserve">Ud</t>
  </si>
  <si>
    <t xml:space="preserve">Telha de ventilação cerâmica, acabamento com engobe cor vermelho, 47,5x28,2x7,5 cm, para telhas lusa, segundo EN 1304.</t>
  </si>
  <si>
    <t xml:space="preserve">mt13tac100</t>
  </si>
  <si>
    <t xml:space="preserve">kg</t>
  </si>
  <si>
    <t xml:space="preserve">Pigmento para argamassa.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</si>
  <si>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</si>
  <si>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</si>
  <si>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</si>
  <si>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</si>
  <si>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</si>
  <si>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</si>
  <si>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</si>
  <si>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</si>
  <si>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</si>
  <si>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</si>
  <si>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</si>
  <si>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1.804,68MT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</si>
  <si>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</si>
  <si>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</si>
  <si>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</si>
  <si>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</si>
  <si>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</si>
  <si>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</si>
  <si>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</si>
  <si>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</si>
  <si>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1304:2005</t>
  </si>
  <si>
    <t xml:space="preserve">3/4</t>
  </si>
  <si>
    <t xml:space="preserve">Telhas  cerâmicas  e  acessórios  —  Definições  e especificações  dos 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</si>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</sst>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73.44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20.07</v>
      </c>
      <c r="H9" s="11"/>
      <c r="I9" s="13">
        <v>9.96</v>
      </c>
      <c r="J9" s="13">
        <f ca="1">ROUND(INDIRECT(ADDRESS(ROW()+(0), COLUMN()+(-3), 1))*INDIRECT(ADDRESS(ROW()+(0), COLUMN()+(-1), 1)), 2)</f>
        <v>199.9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0.024</v>
      </c>
      <c r="H10" s="16"/>
      <c r="I10" s="17">
        <v>68.61</v>
      </c>
      <c r="J10" s="17">
        <f ca="1">ROUND(INDIRECT(ADDRESS(ROW()+(0), COLUMN()+(-3), 1))*INDIRECT(ADDRESS(ROW()+(0), COLUMN()+(-1), 1)), 2)</f>
        <v>1.65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0.178</v>
      </c>
      <c r="H11" s="16"/>
      <c r="I11" s="17">
        <v>717.47</v>
      </c>
      <c r="J11" s="17">
        <f ca="1">ROUND(INDIRECT(ADDRESS(ROW()+(0), COLUMN()+(-3), 1))*INDIRECT(ADDRESS(ROW()+(0), COLUMN()+(-1), 1)), 2)</f>
        <v>127.71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23.25</v>
      </c>
      <c r="H12" s="16"/>
      <c r="I12" s="17">
        <v>5.64</v>
      </c>
      <c r="J12" s="17">
        <f ca="1">ROUND(INDIRECT(ADDRESS(ROW()+(0), COLUMN()+(-3), 1))*INDIRECT(ADDRESS(ROW()+(0), COLUMN()+(-1), 1)), 2)</f>
        <v>131.13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32.15</v>
      </c>
      <c r="J13" s="17">
        <f ca="1">ROUND(INDIRECT(ADDRESS(ROW()+(0), COLUMN()+(-3), 1))*INDIRECT(ADDRESS(ROW()+(0), COLUMN()+(-1), 1)), 2)</f>
        <v>350.44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12.088</v>
      </c>
      <c r="H14" s="16"/>
      <c r="I14" s="17">
        <v>232.97</v>
      </c>
      <c r="J14" s="17">
        <f ca="1">ROUND(INDIRECT(ADDRESS(ROW()+(0), COLUMN()+(-3), 1))*INDIRECT(ADDRESS(ROW()+(0), COLUMN()+(-1), 1)), 2)</f>
        <v>2816.14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0.32</v>
      </c>
      <c r="H15" s="16"/>
      <c r="I15" s="17">
        <v>1084.38</v>
      </c>
      <c r="J15" s="17">
        <f ca="1">ROUND(INDIRECT(ADDRESS(ROW()+(0), COLUMN()+(-3), 1))*INDIRECT(ADDRESS(ROW()+(0), COLUMN()+(-1), 1)), 2)</f>
        <v>347</v>
      </c>
      <c r="K15" s="17"/>
    </row>
    <row r="16" spans="1:11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0.1</v>
      </c>
      <c r="H16" s="16"/>
      <c r="I16" s="17">
        <v>4418.01</v>
      </c>
      <c r="J16" s="17">
        <f ca="1">ROUND(INDIRECT(ADDRESS(ROW()+(0), COLUMN()+(-3), 1))*INDIRECT(ADDRESS(ROW()+(0), COLUMN()+(-1), 1)), 2)</f>
        <v>441.8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0.027</v>
      </c>
      <c r="H17" s="16"/>
      <c r="I17" s="17">
        <v>578.74</v>
      </c>
      <c r="J17" s="17">
        <f ca="1">ROUND(INDIRECT(ADDRESS(ROW()+(0), COLUMN()+(-3), 1))*INDIRECT(ADDRESS(ROW()+(0), COLUMN()+(-1), 1)), 2)</f>
        <v>15.63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0.085</v>
      </c>
      <c r="H18" s="16"/>
      <c r="I18" s="17">
        <v>123.37</v>
      </c>
      <c r="J18" s="17">
        <f ca="1">ROUND(INDIRECT(ADDRESS(ROW()+(0), COLUMN()+(-3), 1))*INDIRECT(ADDRESS(ROW()+(0), COLUMN()+(-1), 1)), 2)</f>
        <v>10.49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1.863</v>
      </c>
      <c r="H19" s="16"/>
      <c r="I19" s="17">
        <v>134.36</v>
      </c>
      <c r="J19" s="17">
        <f ca="1">ROUND(INDIRECT(ADDRESS(ROW()+(0), COLUMN()+(-3), 1))*INDIRECT(ADDRESS(ROW()+(0), COLUMN()+(-1), 1)), 2)</f>
        <v>250.31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2.887</v>
      </c>
      <c r="H20" s="20"/>
      <c r="I20" s="21">
        <v>96.77</v>
      </c>
      <c r="J20" s="21">
        <f ca="1">ROUND(INDIRECT(ADDRESS(ROW()+(0), COLUMN()+(-3), 1))*INDIRECT(ADDRESS(ROW()+(0), COLUMN()+(-1), 1)), 2)</f>
        <v>279.37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10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4971.57</v>
      </c>
      <c r="J21" s="24">
        <f ca="1">ROUND(INDIRECT(ADDRESS(ROW()+(0), COLUMN()+(-3), 1))*INDIRECT(ADDRESS(ROW()+(0), COLUMN()+(-1), 1))/100, 2)</f>
        <v>497.16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5468.73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1.06202e+006</v>
      </c>
      <c r="G26" s="31"/>
      <c r="H26" s="31">
        <v>1.06202e+006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122006</v>
      </c>
      <c r="G28" s="31"/>
      <c r="H28" s="31">
        <v>122007</v>
      </c>
      <c r="I28" s="31"/>
      <c r="J28" s="31"/>
      <c r="K28" s="31" t="s">
        <v>59</v>
      </c>
    </row>
    <row r="29" spans="1:11" ht="13.5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9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