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<sst xmlns="http://schemas.openxmlformats.org/spreadsheetml/2006/main" count="30" uniqueCount="30">
  <si>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</si>
  <si>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QTY052</t>
  </si>
  <si>
    <t xml:space="preserve">m²</t>
  </si>
  <si>
    <t xml:space="preserve">Tabuleiro multicamada sobre estrutura, em cobertura inclinada.</t>
  </si>
  <si>
    <r>
      <rPr>
        <sz val="8.25"/>
        <color rgb="FF000000"/>
        <rFont val="Arial"/>
        <family val="2"/>
      </rPr>
      <t xml:space="preserve">Tabuleiro de </t>
    </r>
    <r>
      <rPr>
        <b/>
        <sz val="8.25"/>
        <color rgb="FF000000"/>
        <rFont val="Arial"/>
        <family val="2"/>
      </rPr>
      <t xml:space="preserve">painel sandwich com ligação macho-fêmea, composto de: face superior de painel de aglomerado hidrófugo de 10 mm de espessura, núcleo isolante de espuma de poliestireno extrudido de 30 mm de espessura e face inferior de friso de abeto natural</t>
    </r>
    <r>
      <rPr>
        <sz val="8.25"/>
        <color rgb="FF000000"/>
        <rFont val="Arial"/>
        <family val="2"/>
      </rPr>
      <t xml:space="preserve">, em cobertura inclinada, fixado mecanicamente sobre estrutura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</si>
  <si>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</si>
  <si>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</si>
  <si>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</si>
  <si>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</si>
  <si>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</si>
  <si>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</si>
  <si>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mt13pso010aaa</t>
  </si>
  <si>
    <t xml:space="preserve">m²</t>
  </si>
  <si>
    <t xml:space="preserve">Painel sandwich com ligação macho-fêmea, composto de: face superior de painel de aglomerado hidrófugo de 10 mm de espessura, núcleo isolante de espuma de poliestireno extrudido de 30 mm de espessura e face inferior de friso de abeto natural.</t>
  </si>
  <si>
    <t xml:space="preserve">mt13lpo034b</t>
  </si>
  <si>
    <t xml:space="preserve">Ud</t>
  </si>
  <si>
    <t xml:space="preserve">Prego, com anilha.</t>
  </si>
  <si>
    <t xml:space="preserve">mt13eag030</t>
  </si>
  <si>
    <t xml:space="preserve">m</t>
  </si>
  <si>
    <t xml:space="preserve">Banda impermeabilizante autocolante para impermeabilização de juntas entre painéis sandwich de madeira em coberturas inclinadas.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</si>
  <si>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</si>
  <si>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</si>
  <si>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</si>
  <si>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</si>
  <si>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</si>
  <si>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</si>
  <si>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</si>
  <si>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</si>
  <si>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58,16MT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</si>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</sst>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63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1.100000</v>
      </c>
      <c r="F9" s="12">
        <v>2486.640000</v>
      </c>
      <c r="G9" s="12">
        <f ca="1">ROUND(INDIRECT(ADDRESS(ROW()+(0), COLUMN()+(-2), 1))*INDIRECT(ADDRESS(ROW()+(0), COLUMN()+(-1), 1)), 2)</f>
        <v>2735.300000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5.000000</v>
      </c>
      <c r="F10" s="16">
        <v>5.310000</v>
      </c>
      <c r="G10" s="16">
        <f ca="1">ROUND(INDIRECT(ADDRESS(ROW()+(0), COLUMN()+(-2), 1))*INDIRECT(ADDRESS(ROW()+(0), COLUMN()+(-1), 1)), 2)</f>
        <v>26.550000</v>
      </c>
    </row>
    <row r="11" spans="1:7" ht="24.00" thickBot="1" customHeight="1">
      <c r="A11" s="13" t="s">
        <v>17</v>
      </c>
      <c r="B11" s="13"/>
      <c r="C11" s="14" t="s">
        <v>18</v>
      </c>
      <c r="D11" s="13" t="s">
        <v>19</v>
      </c>
      <c r="E11" s="15">
        <v>1.000000</v>
      </c>
      <c r="F11" s="16">
        <v>43.820000</v>
      </c>
      <c r="G11" s="16">
        <f ca="1">ROUND(INDIRECT(ADDRESS(ROW()+(0), COLUMN()+(-2), 1))*INDIRECT(ADDRESS(ROW()+(0), COLUMN()+(-1), 1)), 2)</f>
        <v>43.820000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0.266000</v>
      </c>
      <c r="F12" s="16">
        <v>98.560000</v>
      </c>
      <c r="G12" s="16">
        <f ca="1">ROUND(INDIRECT(ADDRESS(ROW()+(0), COLUMN()+(-2), 1))*INDIRECT(ADDRESS(ROW()+(0), COLUMN()+(-1), 1)), 2)</f>
        <v>26.220000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0.266000</v>
      </c>
      <c r="F13" s="20">
        <v>71.920000</v>
      </c>
      <c r="G13" s="20">
        <f ca="1">ROUND(INDIRECT(ADDRESS(ROW()+(0), COLUMN()+(-2), 1))*INDIRECT(ADDRESS(ROW()+(0), COLUMN()+(-1), 1)), 2)</f>
        <v>19.130000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2851.020000</v>
      </c>
      <c r="G14" s="23">
        <f ca="1">ROUND(INDIRECT(ADDRESS(ROW()+(0), COLUMN()+(-2), 1))*INDIRECT(ADDRESS(ROW()+(0), COLUMN()+(-1), 1))/100, 2)</f>
        <v>57.020000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2908.040000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