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<sst xmlns="http://schemas.openxmlformats.org/spreadsheetml/2006/main" count="47" uniqueCount="47">
  <si>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</si>
  <si>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RAG024</t>
  </si>
  <si>
    <t xml:space="preserve">m²</t>
  </si>
  <si>
    <t xml:space="preserve">Ladrilhamento "TAU CERÁMICA", sobre superfície suporte interior de gesso ou placas de escaiola.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</si>
  <si>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azulejo, estilo têxtil "TAU CERÁMICA", capacidade de absorção de água E&gt;10%, grupo BIII, 19,8x19,8 cm</t>
    </r>
    <r>
      <rPr>
        <sz val="8.25"/>
        <color rgb="FF000000"/>
        <rFont val="Arial"/>
        <family val="2"/>
      </rPr>
      <t xml:space="preserve">, colocados sobre uma superfície suporte de gesso ou placas de escaiola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</si>
  <si>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</si>
  <si>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</si>
  <si>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</si>
  <si>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</si>
  <si>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</si>
  <si>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</si>
  <si>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mt09mtc030</t>
  </si>
  <si>
    <t xml:space="preserve">l</t>
  </si>
  <si>
    <t xml:space="preserve">Primário condicionador de superfície suporte Sol-Prim "TAU CERÁMICA", para a aplicação posterior de adesivos cimentícios.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</si>
  <si>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</si>
  <si>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</si>
  <si>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</si>
  <si>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</si>
  <si>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</si>
  <si>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</si>
  <si>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mt19act010ab</t>
  </si>
  <si>
    <t xml:space="preserve">m²</t>
  </si>
  <si>
    <t xml:space="preserve">Ladrilho cerâmico de azulejo, estilo têxtil "TAU CERÁMICA", capacidade de absorção de água E&gt;10%, grupo BIII, 19,8x19,8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</si>
  <si>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</si>
  <si>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</si>
  <si>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</si>
  <si>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</si>
  <si>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</si>
  <si>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</si>
  <si>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</si>
  <si>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</si>
  <si>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</si>
  <si>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</si>
  <si>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</si>
  <si>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229,38MT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</si>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</sst>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19.89" customWidth="1"/>
    <col min="5" max="5" width="28.56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4"/>
      <c r="J8" s="14"/>
      <c r="K8" s="16">
        <v>176.190000</v>
      </c>
      <c r="L8" s="16"/>
      <c r="M8" s="16">
        <f ca="1">ROUND(INDIRECT(ADDRESS(ROW()+(0), COLUMN()+(-5), 1))*INDIRECT(ADDRESS(ROW()+(0), COLUMN()+(-2), 1)), 2)</f>
        <v>44.050000</v>
      </c>
      <c r="N8" s="16"/>
    </row>
    <row r="9" spans="1:14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19"/>
      <c r="J9" s="19"/>
      <c r="K9" s="20">
        <v>7.550000</v>
      </c>
      <c r="L9" s="20"/>
      <c r="M9" s="20">
        <f ca="1">ROUND(INDIRECT(ADDRESS(ROW()+(0), COLUMN()+(-5), 1))*INDIRECT(ADDRESS(ROW()+(0), COLUMN()+(-2), 1)), 2)</f>
        <v>45.300000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91.220000</v>
      </c>
      <c r="L10" s="20"/>
      <c r="M10" s="20">
        <f ca="1">ROUND(INDIRECT(ADDRESS(ROW()+(0), COLUMN()+(-5), 1))*INDIRECT(ADDRESS(ROW()+(0), COLUMN()+(-2), 1)), 2)</f>
        <v>45.610000</v>
      </c>
      <c r="N10" s="20"/>
    </row>
    <row r="11" spans="1:14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815.390000</v>
      </c>
      <c r="L11" s="20"/>
      <c r="M11" s="20">
        <f ca="1">ROUND(INDIRECT(ADDRESS(ROW()+(0), COLUMN()+(-5), 1))*INDIRECT(ADDRESS(ROW()+(0), COLUMN()+(-2), 1)), 2)</f>
        <v>856.160000</v>
      </c>
      <c r="N11" s="20"/>
    </row>
    <row r="12" spans="1:14" ht="34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0.500000</v>
      </c>
      <c r="I12" s="19"/>
      <c r="J12" s="19"/>
      <c r="K12" s="20">
        <v>32.740000</v>
      </c>
      <c r="L12" s="20"/>
      <c r="M12" s="20">
        <f ca="1">ROUND(INDIRECT(ADDRESS(ROW()+(0), COLUMN()+(-5), 1))*INDIRECT(ADDRESS(ROW()+(0), COLUMN()+(-2), 1)), 2)</f>
        <v>16.370000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0.425000</v>
      </c>
      <c r="I13" s="19"/>
      <c r="J13" s="19"/>
      <c r="K13" s="20">
        <v>85.860000</v>
      </c>
      <c r="L13" s="20"/>
      <c r="M13" s="20">
        <f ca="1">ROUND(INDIRECT(ADDRESS(ROW()+(0), COLUMN()+(-5), 1))*INDIRECT(ADDRESS(ROW()+(0), COLUMN()+(-2), 1)), 2)</f>
        <v>36.490000</v>
      </c>
      <c r="N13" s="20"/>
    </row>
    <row r="14" spans="1:14" ht="13.5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0.425000</v>
      </c>
      <c r="I14" s="23"/>
      <c r="J14" s="23"/>
      <c r="K14" s="24">
        <v>63.220000</v>
      </c>
      <c r="L14" s="24"/>
      <c r="M14" s="24">
        <f ca="1">ROUND(INDIRECT(ADDRESS(ROW()+(0), COLUMN()+(-5), 1))*INDIRECT(ADDRESS(ROW()+(0), COLUMN()+(-2), 1)), 2)</f>
        <v>26.870000</v>
      </c>
      <c r="N14" s="24"/>
    </row>
    <row r="15" spans="1:14" ht="13.5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7"/>
      <c r="J15" s="27"/>
      <c r="K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1070.850000</v>
      </c>
      <c r="L15" s="28"/>
      <c r="M15" s="28">
        <f ca="1">ROUND(INDIRECT(ADDRESS(ROW()+(0), COLUMN()+(-5), 1))*INDIRECT(ADDRESS(ROW()+(0), COLUMN()+(-2), 1))/100, 2)</f>
        <v>21.420000</v>
      </c>
      <c r="N15" s="28"/>
    </row>
    <row r="16" spans="1:14" ht="13.5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29"/>
      <c r="J16" s="29"/>
      <c r="K16" s="6" t="s">
        <v>35</v>
      </c>
      <c r="L16" s="6"/>
      <c r="M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1092.270000</v>
      </c>
      <c r="N16" s="30"/>
    </row>
    <row r="19" spans="1:14" ht="13.5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/>
      <c r="N19" s="31" t="s">
        <v>39</v>
      </c>
    </row>
    <row r="20" spans="1:14" ht="13.50" thickBot="1" customHeight="1">
      <c r="A20" s="32" t="s">
        <v>40</v>
      </c>
      <c r="B20" s="32"/>
      <c r="C20" s="32"/>
      <c r="D20" s="32"/>
      <c r="E20" s="32"/>
      <c r="F20" s="32"/>
      <c r="G20" s="33">
        <v>142013.000000</v>
      </c>
      <c r="H20" s="33"/>
      <c r="I20" s="33"/>
      <c r="J20" s="33">
        <v>172013.000000</v>
      </c>
      <c r="K20" s="33"/>
      <c r="L20" s="33"/>
      <c r="M20" s="33"/>
      <c r="N20" s="33">
        <v>3.000000</v>
      </c>
    </row>
    <row r="21" spans="1:14" ht="24.0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5"/>
    </row>
    <row r="22" spans="1:14" ht="13.50" thickBot="1" customHeight="1">
      <c r="A22" s="32" t="s">
        <v>42</v>
      </c>
      <c r="B22" s="32"/>
      <c r="C22" s="32"/>
      <c r="D22" s="32"/>
      <c r="E22" s="32"/>
      <c r="F22" s="32"/>
      <c r="G22" s="33">
        <v>172013.000000</v>
      </c>
      <c r="H22" s="33"/>
      <c r="I22" s="33"/>
      <c r="J22" s="33">
        <v>172014.000000</v>
      </c>
      <c r="K22" s="33"/>
      <c r="L22" s="33"/>
      <c r="M22" s="33"/>
      <c r="N22" s="33"/>
    </row>
    <row r="23" spans="1:14" ht="24.00" thickBot="1" customHeight="1">
      <c r="A23" s="34" t="s">
        <v>43</v>
      </c>
      <c r="B23" s="34"/>
      <c r="C23" s="34"/>
      <c r="D23" s="34"/>
      <c r="E23" s="34"/>
      <c r="F23" s="34"/>
      <c r="G23" s="35"/>
      <c r="H23" s="35"/>
      <c r="I23" s="35"/>
      <c r="J23" s="35"/>
      <c r="K23" s="35"/>
      <c r="L23" s="35"/>
      <c r="M23" s="35"/>
      <c r="N23" s="35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A16:G16"/>
    <mergeCell ref="H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