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<sst xmlns="http://schemas.openxmlformats.org/spreadsheetml/2006/main" count="46" uniqueCount="46">
  <si>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</si>
  <si>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RAG032</t>
  </si>
  <si>
    <t xml:space="preserve">m²</t>
  </si>
  <si>
    <t xml:space="preserve">Ladrilhamento "PORCELANATTO", sobre superfície suporte interior de placas de gesso laminado.</t>
  </si>
  <si>
    <r>
      <rPr>
        <sz val="7.80"/>
        <color rgb="FF000000"/>
        <rFont val="Arial"/>
        <family val="2"/>
      </rPr>
      <t xml:space="preserve">Ladrilhamento com </t>
    </r>
    <r>
      <rPr>
        <b/>
        <sz val="7.80"/>
        <color rgb="FF000000"/>
        <rFont val="Arial"/>
        <family val="2"/>
      </rPr>
      <t xml:space="preserve">ladrilhos cerâmicos de grés porcelânico, estilo relevo "PORCELANATTO", capacidade de absorção de água E&lt;0,5%, grupo BIa, 45x90 cm</t>
    </r>
    <r>
      <rPr>
        <sz val="7.80"/>
        <color rgb="FF000000"/>
        <rFont val="Arial"/>
        <family val="2"/>
      </rPr>
      <t xml:space="preserve">, colocados sobre uma superfície suporte de placas de gesso laminado em </t>
    </r>
    <r>
      <rPr>
        <b/>
        <sz val="7.80"/>
        <color rgb="FF000000"/>
        <rFont val="Arial"/>
        <family val="2"/>
      </rPr>
      <t xml:space="preserve">paramento interior</t>
    </r>
    <r>
      <rPr>
        <sz val="7.80"/>
        <color rgb="FF000000"/>
        <rFont val="Arial"/>
        <family val="2"/>
      </rPr>
      <t xml:space="preserve">, através de </t>
    </r>
    <r>
      <rPr>
        <b/>
        <sz val="7.80"/>
        <color rgb="FF000000"/>
        <rFont val="Arial"/>
        <family val="2"/>
      </rPr>
      <t xml:space="preserve">cimento cola, C1 T, com deslizamento reduzido e tempo de colocação ampliado T80 Especial Yeso "TAU CERÁMICA"</t>
    </r>
    <r>
      <rPr>
        <sz val="7.80"/>
        <color rgb="FF000000"/>
        <rFont val="Arial"/>
        <family val="2"/>
      </rPr>
      <t xml:space="preserve">, </t>
    </r>
    <r>
      <rPr>
        <b/>
        <sz val="7.80"/>
        <color rgb="FF000000"/>
        <rFont val="Arial"/>
        <family val="2"/>
      </rPr>
      <t xml:space="preserve">sem junta (separação entre ladrilhos entre 1,5 e 3 mm)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com cantoneiras de PVC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</si>
  <si>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</si>
  <si>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</si>
  <si>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</si>
  <si>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</si>
  <si>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</si>
  <si>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</si>
  <si>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mt09mtc010e</t>
  </si>
  <si>
    <t xml:space="preserve">kg</t>
  </si>
  <si>
    <t xml:space="preserve">Cimento cola, C1 T, com deslizamento reduzido e tempo de colocação ampliado T80 Especial Yeso, segundo NP EN 12004, "TAU CERÁMICA", para a colocação em camada fina do pavimentos e revestimentos de material cerâmico em interiores e exteriores, composto por cimentos de alta resistência e aditivos específicos, com propriedades tixotrópicas.</t>
  </si>
  <si>
    <t xml:space="preserve">mt19awa010</t>
  </si>
  <si>
    <t xml:space="preserve">m</t>
  </si>
  <si>
    <t xml:space="preserve">Cantoneira de PVC em esquinas de ladrilho.</t>
  </si>
  <si>
    <t xml:space="preserve">mt18btt010b</t>
  </si>
  <si>
    <t xml:space="preserve">m²</t>
  </si>
  <si>
    <t xml:space="preserve">Ladrilho cerâmico de grés porcelânico, estilo relevo "PORCELANATTO", capacidade de absorção de água E&lt;0,5%, grupo BIa, 45x90 cm, segundo NP EN 14411.</t>
  </si>
  <si>
    <t xml:space="preserve">mt09mtc020g</t>
  </si>
  <si>
    <t xml:space="preserve">kg</t>
  </si>
  <si>
    <t xml:space="preserve">Argamassa técnica superfina colorida, C G2, Line-Fix Superfino "TAU CERÁMICA", para enchimento de juntas de ladrilhos cerâmicos, com junta de entre 1 e 5 mm, segundo NP EN 12004, "TAU CERÁMICA".</t>
  </si>
  <si>
    <t xml:space="preserve">mo023</t>
  </si>
  <si>
    <t xml:space="preserve">h</t>
  </si>
  <si>
    <t xml:space="preserve">Oficial de 1ª ladrilhador (azulejador).</t>
  </si>
  <si>
    <t xml:space="preserve">mo057</t>
  </si>
  <si>
    <t xml:space="preserve">h</t>
  </si>
  <si>
    <t xml:space="preserve">Ajudante de ladrilhador (azulejador).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</si>
  <si>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</si>
  <si>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</si>
  <si>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</si>
  <si>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</si>
  <si>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564,69MT nos primeiros 10 anos.</t>
  </si>
  <si>
    <t xml:space="preserve">Total:</t>
  </si>
  <si>
    <t xml:space="preserve">Referência e título da norma</t>
  </si>
  <si>
    <r>
      <rPr>
        <sz val="7.80"/>
        <color rgb="FF000000"/>
        <rFont val="Arial"/>
        <family val="2"/>
      </rPr>
      <t xml:space="preserve">Aplicabilidade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(1)</t>
    </r>
  </si>
  <si>
    <r>
      <rPr>
        <sz val="7.80"/>
        <color rgb="FF000000"/>
        <rFont val="Arial"/>
        <family val="2"/>
      </rPr>
      <t xml:space="preserve">Obrigatoriedade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(2)</t>
    </r>
  </si>
  <si>
    <r>
      <rPr>
        <sz val="7.80"/>
        <color rgb="FF000000"/>
        <rFont val="Arial"/>
        <family val="2"/>
      </rPr>
      <t xml:space="preserve">Sistema</t>
    </r>
    <r>
      <rPr>
        <sz val="7.80"/>
        <color rgb="FF000000"/>
        <rFont val="Arial"/>
        <family val="2"/>
      </rPr>
      <t xml:space="preserve">
</t>
    </r>
    <r>
      <rPr>
        <sz val="7.80"/>
        <color rgb="FF000000"/>
        <rFont val="Arial"/>
        <family val="2"/>
      </rPr>
      <t xml:space="preserve">(3)</t>
    </r>
  </si>
  <si>
    <t xml:space="preserve">EN 12004:2007</t>
  </si>
  <si>
    <t xml:space="preserve">Colas para ladrilhos - Requisitos, avaliação da conformidade, classificação e designação </t>
  </si>
  <si>
    <t xml:space="preserve">EN 14411:2006</t>
  </si>
  <si>
    <t xml:space="preserve">Pavimentos e revestimentos cerâmicos – Definições, classificação, características e marcação </t>
  </si>
  <si>
    <t xml:space="preserve">(1) Data de entrada em aplicação da norma harmonizada e início do período de coexistência</t>
  </si>
  <si>
    <t xml:space="preserve">(2) Data final do período de coexistência / entrada em vigor da marcação CE</t>
  </si>
  <si>
    <t xml:space="preserve">(3) Sistema de avaliação da conformidade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</si>
</sst>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7" customWidth="1"/>
    <col min="2" max="2" width="3.79" customWidth="1"/>
    <col min="3" max="3" width="5.97" customWidth="1"/>
    <col min="4" max="4" width="20.55" customWidth="1"/>
    <col min="5" max="5" width="33.81" customWidth="1"/>
    <col min="6" max="6" width="5.68" customWidth="1"/>
    <col min="7" max="7" width="5.54" customWidth="1"/>
    <col min="8" max="8" width="2.77" customWidth="1"/>
    <col min="9" max="9" width="3.64" customWidth="1"/>
    <col min="10" max="10" width="1.17" customWidth="1"/>
    <col min="11" max="11" width="9.18" customWidth="1"/>
    <col min="12" max="12" width="2.77" customWidth="1"/>
    <col min="13" max="13" width="2.77" customWidth="1"/>
    <col min="14" max="14" width="8.4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31.2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40.8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2.0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 t="s">
        <v>9</v>
      </c>
      <c r="K7" s="9"/>
      <c r="L7" s="9"/>
      <c r="M7" s="9" t="s">
        <v>10</v>
      </c>
      <c r="N7" s="9"/>
    </row>
    <row r="8" spans="1:14" ht="50.4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6.000000</v>
      </c>
      <c r="I8" s="14"/>
      <c r="J8" s="16">
        <v>7.940000</v>
      </c>
      <c r="K8" s="16"/>
      <c r="L8" s="16"/>
      <c r="M8" s="16">
        <f ca="1">ROUND(INDIRECT(ADDRESS(ROW()+(0), COLUMN()+(-5), 1))*INDIRECT(ADDRESS(ROW()+(0), COLUMN()+(-3), 1)), 2)</f>
        <v>47.640000</v>
      </c>
      <c r="N8" s="16"/>
    </row>
    <row r="9" spans="1:14" ht="12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0.500000</v>
      </c>
      <c r="I9" s="19"/>
      <c r="J9" s="20">
        <v>74.510000</v>
      </c>
      <c r="K9" s="20"/>
      <c r="L9" s="20"/>
      <c r="M9" s="20">
        <f ca="1">ROUND(INDIRECT(ADDRESS(ROW()+(0), COLUMN()+(-5), 1))*INDIRECT(ADDRESS(ROW()+(0), COLUMN()+(-3), 1)), 2)</f>
        <v>37.260000</v>
      </c>
      <c r="N9" s="20"/>
    </row>
    <row r="10" spans="1:14" ht="31.2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1.050000</v>
      </c>
      <c r="I10" s="19"/>
      <c r="J10" s="20">
        <v>1919.290000</v>
      </c>
      <c r="K10" s="20"/>
      <c r="L10" s="20"/>
      <c r="M10" s="20">
        <f ca="1">ROUND(INDIRECT(ADDRESS(ROW()+(0), COLUMN()+(-5), 1))*INDIRECT(ADDRESS(ROW()+(0), COLUMN()+(-3), 1)), 2)</f>
        <v>2015.250000</v>
      </c>
      <c r="N10" s="20"/>
    </row>
    <row r="11" spans="1:14" ht="31.2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0.500000</v>
      </c>
      <c r="I11" s="19"/>
      <c r="J11" s="20">
        <v>34.460000</v>
      </c>
      <c r="K11" s="20"/>
      <c r="L11" s="20"/>
      <c r="M11" s="20">
        <f ca="1">ROUND(INDIRECT(ADDRESS(ROW()+(0), COLUMN()+(-5), 1))*INDIRECT(ADDRESS(ROW()+(0), COLUMN()+(-3), 1)), 2)</f>
        <v>17.230000</v>
      </c>
      <c r="N11" s="20"/>
    </row>
    <row r="12" spans="1:14" ht="12.0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3.015000</v>
      </c>
      <c r="I12" s="19"/>
      <c r="J12" s="20">
        <v>88.450000</v>
      </c>
      <c r="K12" s="20"/>
      <c r="L12" s="20"/>
      <c r="M12" s="20">
        <f ca="1">ROUND(INDIRECT(ADDRESS(ROW()+(0), COLUMN()+(-5), 1))*INDIRECT(ADDRESS(ROW()+(0), COLUMN()+(-3), 1)), 2)</f>
        <v>266.680000</v>
      </c>
      <c r="N12" s="20"/>
    </row>
    <row r="13" spans="1:14" ht="12.00" thickBot="1" customHeight="1">
      <c r="A13" s="17" t="s">
        <v>26</v>
      </c>
      <c r="B13" s="21" t="s">
        <v>27</v>
      </c>
      <c r="C13" s="22" t="s">
        <v>28</v>
      </c>
      <c r="D13" s="22"/>
      <c r="E13" s="22"/>
      <c r="F13" s="22"/>
      <c r="G13" s="22"/>
      <c r="H13" s="23">
        <v>3.015000</v>
      </c>
      <c r="I13" s="23"/>
      <c r="J13" s="24">
        <v>58.180000</v>
      </c>
      <c r="K13" s="24"/>
      <c r="L13" s="24"/>
      <c r="M13" s="24">
        <f ca="1">ROUND(INDIRECT(ADDRESS(ROW()+(0), COLUMN()+(-5), 1))*INDIRECT(ADDRESS(ROW()+(0), COLUMN()+(-3), 1)), 2)</f>
        <v>175.410000</v>
      </c>
      <c r="N13" s="24"/>
    </row>
    <row r="14" spans="1:14" ht="12.00" thickBot="1" customHeight="1">
      <c r="A14" s="17"/>
      <c r="B14" s="12" t="s">
        <v>29</v>
      </c>
      <c r="C14" s="10" t="s">
        <v>30</v>
      </c>
      <c r="D14" s="10"/>
      <c r="E14" s="10"/>
      <c r="F14" s="10"/>
      <c r="G14" s="10"/>
      <c r="H14" s="14">
        <v>2.000000</v>
      </c>
      <c r="I14" s="14"/>
      <c r="J14" s="16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1))), 2)</f>
        <v>2559.470000</v>
      </c>
      <c r="K14" s="16"/>
      <c r="L14" s="16"/>
      <c r="M14" s="16">
        <f ca="1">ROUND(INDIRECT(ADDRESS(ROW()+(0), COLUMN()+(-5), 1))*INDIRECT(ADDRESS(ROW()+(0), COLUMN()+(-3), 1))/100, 2)</f>
        <v>51.190000</v>
      </c>
      <c r="N14" s="16"/>
    </row>
    <row r="15" spans="1:14" ht="12.00" thickBot="1" customHeight="1">
      <c r="A15" s="22"/>
      <c r="B15" s="21" t="s">
        <v>31</v>
      </c>
      <c r="C15" s="22" t="s">
        <v>32</v>
      </c>
      <c r="D15" s="22"/>
      <c r="E15" s="22"/>
      <c r="F15" s="22"/>
      <c r="G15" s="22"/>
      <c r="H15" s="23">
        <v>3.000000</v>
      </c>
      <c r="I15" s="23"/>
      <c r="J15" s="24">
        <f ca="1">ROUND(SUM(INDIRECT(ADDRESS(ROW()+(-1), COLUMN()+(3), 1)),INDIRECT(ADDRESS(ROW()+(-2), COLUMN()+(3), 1)),INDIRECT(ADDRESS(ROW()+(-3), COLUMN()+(3), 1)),INDIRECT(ADDRESS(ROW()+(-4), COLUMN()+(3), 1)),INDIRECT(ADDRESS(ROW()+(-5), COLUMN()+(3), 1)),INDIRECT(ADDRESS(ROW()+(-6), COLUMN()+(3), 1)),INDIRECT(ADDRESS(ROW()+(-7), COLUMN()+(3), 1))), 2)</f>
        <v>2610.660000</v>
      </c>
      <c r="K15" s="24"/>
      <c r="L15" s="24"/>
      <c r="M15" s="24">
        <f ca="1">ROUND(INDIRECT(ADDRESS(ROW()+(0), COLUMN()+(-5), 1))*INDIRECT(ADDRESS(ROW()+(0), COLUMN()+(-3), 1))/100, 2)</f>
        <v>78.320000</v>
      </c>
      <c r="N15" s="24"/>
    </row>
    <row r="16" spans="1:14" ht="12.00" thickBot="1" customHeight="1">
      <c r="A16" s="6" t="s">
        <v>33</v>
      </c>
      <c r="B16" s="7"/>
      <c r="C16" s="7"/>
      <c r="D16" s="7"/>
      <c r="E16" s="7"/>
      <c r="F16" s="7"/>
      <c r="G16" s="7"/>
      <c r="H16" s="25"/>
      <c r="I16" s="25"/>
      <c r="J16" s="6" t="s">
        <v>34</v>
      </c>
      <c r="K16" s="6"/>
      <c r="L16" s="6"/>
      <c r="M16" s="26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1))), 2)</f>
        <v>2688.980000</v>
      </c>
      <c r="N16" s="26"/>
    </row>
    <row r="19" spans="1:14" ht="21.60" thickBot="1" customHeight="1">
      <c r="A19" s="27" t="s">
        <v>35</v>
      </c>
      <c r="B19" s="27"/>
      <c r="C19" s="27"/>
      <c r="D19" s="27"/>
      <c r="E19" s="27"/>
      <c r="F19" s="27"/>
      <c r="G19" s="27" t="s">
        <v>36</v>
      </c>
      <c r="H19" s="27"/>
      <c r="I19" s="27"/>
      <c r="J19" s="27"/>
      <c r="K19" s="27" t="s">
        <v>37</v>
      </c>
      <c r="L19" s="27"/>
      <c r="M19" s="27"/>
      <c r="N19" s="27" t="s">
        <v>38</v>
      </c>
    </row>
    <row r="20" spans="1:14" ht="12.00" thickBot="1" customHeight="1">
      <c r="A20" s="28" t="s">
        <v>39</v>
      </c>
      <c r="B20" s="28"/>
      <c r="C20" s="28"/>
      <c r="D20" s="28"/>
      <c r="E20" s="28"/>
      <c r="F20" s="28"/>
      <c r="G20" s="29">
        <v>162008.000000</v>
      </c>
      <c r="H20" s="29"/>
      <c r="I20" s="29"/>
      <c r="J20" s="29"/>
      <c r="K20" s="29">
        <v>162010.000000</v>
      </c>
      <c r="L20" s="29"/>
      <c r="M20" s="29"/>
      <c r="N20" s="29">
        <v>3.000000</v>
      </c>
    </row>
    <row r="21" spans="1:14" ht="12.00" thickBot="1" customHeight="1">
      <c r="A21" s="30" t="s">
        <v>40</v>
      </c>
      <c r="B21" s="30"/>
      <c r="C21" s="30"/>
      <c r="D21" s="30"/>
      <c r="E21" s="30"/>
      <c r="F21" s="30"/>
      <c r="G21" s="31"/>
      <c r="H21" s="31"/>
      <c r="I21" s="31"/>
      <c r="J21" s="31"/>
      <c r="K21" s="31"/>
      <c r="L21" s="31"/>
      <c r="M21" s="31"/>
      <c r="N21" s="31"/>
    </row>
    <row r="22" spans="1:14" ht="12.00" thickBot="1" customHeight="1">
      <c r="A22" s="28" t="s">
        <v>41</v>
      </c>
      <c r="B22" s="28"/>
      <c r="C22" s="28"/>
      <c r="D22" s="28"/>
      <c r="E22" s="28"/>
      <c r="F22" s="28"/>
      <c r="G22" s="29">
        <v>112008.000000</v>
      </c>
      <c r="H22" s="29"/>
      <c r="I22" s="29"/>
      <c r="J22" s="29"/>
      <c r="K22" s="29">
        <v>112009.000000</v>
      </c>
      <c r="L22" s="29"/>
      <c r="M22" s="29"/>
      <c r="N22" s="29"/>
    </row>
    <row r="23" spans="1:14" ht="12.00" thickBot="1" customHeight="1">
      <c r="A23" s="30" t="s">
        <v>42</v>
      </c>
      <c r="B23" s="30"/>
      <c r="C23" s="30"/>
      <c r="D23" s="30"/>
      <c r="E23" s="30"/>
      <c r="F23" s="30"/>
      <c r="G23" s="31"/>
      <c r="H23" s="31"/>
      <c r="I23" s="31"/>
      <c r="J23" s="31"/>
      <c r="K23" s="31"/>
      <c r="L23" s="31"/>
      <c r="M23" s="31"/>
      <c r="N23" s="31"/>
    </row>
    <row r="26" spans="1:1" ht="11.40" thickBot="1" customHeight="1">
      <c r="A26" s="1" t="s">
        <v>43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11.40" thickBot="1" customHeight="1">
      <c r="A27" s="1" t="s">
        <v>44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  <row r="28" spans="1:1" ht="11.40" thickBot="1" customHeight="1">
      <c r="A28" s="1" t="s">
        <v>45</v>
      </c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</row>
  </sheetData>
  <mergeCells count="62">
    <mergeCell ref="A1:N1"/>
    <mergeCell ref="A3:C3"/>
    <mergeCell ref="F3:H3"/>
    <mergeCell ref="I3:K3"/>
    <mergeCell ref="L3:N3"/>
    <mergeCell ref="A4:N4"/>
    <mergeCell ref="C7:G7"/>
    <mergeCell ref="H7:I7"/>
    <mergeCell ref="J7:L7"/>
    <mergeCell ref="M7:N7"/>
    <mergeCell ref="C8:G8"/>
    <mergeCell ref="H8:I8"/>
    <mergeCell ref="J8:L8"/>
    <mergeCell ref="M8:N8"/>
    <mergeCell ref="C9:G9"/>
    <mergeCell ref="H9:I9"/>
    <mergeCell ref="J9:L9"/>
    <mergeCell ref="M9:N9"/>
    <mergeCell ref="C10:G10"/>
    <mergeCell ref="H10:I10"/>
    <mergeCell ref="J10:L10"/>
    <mergeCell ref="M10:N10"/>
    <mergeCell ref="C11:G11"/>
    <mergeCell ref="H11:I11"/>
    <mergeCell ref="J11:L11"/>
    <mergeCell ref="M11:N11"/>
    <mergeCell ref="C12:G12"/>
    <mergeCell ref="H12:I12"/>
    <mergeCell ref="J12:L12"/>
    <mergeCell ref="M12:N12"/>
    <mergeCell ref="C13:G13"/>
    <mergeCell ref="H13:I13"/>
    <mergeCell ref="J13:L13"/>
    <mergeCell ref="M13:N13"/>
    <mergeCell ref="C14:G14"/>
    <mergeCell ref="H14:I14"/>
    <mergeCell ref="J14:L14"/>
    <mergeCell ref="M14:N14"/>
    <mergeCell ref="C15:G15"/>
    <mergeCell ref="H15:I15"/>
    <mergeCell ref="J15:L15"/>
    <mergeCell ref="M15:N15"/>
    <mergeCell ref="A16:G16"/>
    <mergeCell ref="H16:I16"/>
    <mergeCell ref="J16:L16"/>
    <mergeCell ref="M16:N16"/>
    <mergeCell ref="A19:F19"/>
    <mergeCell ref="G19:J19"/>
    <mergeCell ref="K19:M19"/>
    <mergeCell ref="A20:F20"/>
    <mergeCell ref="G20:J21"/>
    <mergeCell ref="K20:M21"/>
    <mergeCell ref="N20:N21"/>
    <mergeCell ref="A21:F21"/>
    <mergeCell ref="A22:F22"/>
    <mergeCell ref="G22:J23"/>
    <mergeCell ref="K22:M23"/>
    <mergeCell ref="N22:N23"/>
    <mergeCell ref="A23:F23"/>
    <mergeCell ref="A26:N26"/>
    <mergeCell ref="A27:N27"/>
    <mergeCell ref="A28:N28"/>
  </mergeCells>
  <pageMargins left="0.620079" right="0.472441" top="0.472441" bottom="0.472441" header="0.0" footer="0.0"/>
  <pageSetup paperSize="9" orientation="portrait"/>
  <rowBreaks count="0" manualBreakCount="0">
    </rowBreaks>
</worksheet>
</file>