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<sst xmlns="http://schemas.openxmlformats.org/spreadsheetml/2006/main" count="46" uniqueCount="46">
  <si>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</si>
  <si>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RAG034</t>
  </si>
  <si>
    <t xml:space="preserve">m²</t>
  </si>
  <si>
    <t xml:space="preserve">Ladrilhamento "PORCELANATTO", sobre superfície suporte interior de argamassa de cimento ou betão.</t>
  </si>
  <si>
    <r>
      <rPr>
        <sz val="7.80"/>
        <color rgb="FF000000"/>
        <rFont val="Arial"/>
        <family val="2"/>
      </rPr>
      <t xml:space="preserve">Ladrilhamento com </t>
    </r>
    <r>
      <rPr>
        <b/>
        <sz val="7.80"/>
        <color rgb="FF000000"/>
        <rFont val="Arial"/>
        <family val="2"/>
      </rPr>
      <t xml:space="preserve">ladrilhos cerâmicos de grés porcelânico, estilo relevo "PORCELANATTO", capacidade de absorção de água E&lt;0,5%, grupo BIa, 45x90 cm</t>
    </r>
    <r>
      <rPr>
        <sz val="7.80"/>
        <color rgb="FF000000"/>
        <rFont val="Arial"/>
        <family val="2"/>
      </rPr>
      <t xml:space="preserve">, colocados sobre uma superfície suporte de argamassa de cimento ou betão em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através de </t>
    </r>
    <r>
      <rPr>
        <b/>
        <sz val="7.80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sem junta (separação entre ladrilhos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com cantoneiras de PVC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</si>
  <si>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</si>
  <si>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</si>
  <si>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</si>
  <si>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</si>
  <si>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</si>
  <si>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</si>
  <si>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</si>
  <si>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</si>
  <si>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</si>
  <si>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mt19awa010</t>
  </si>
  <si>
    <t xml:space="preserve">m</t>
  </si>
  <si>
    <t xml:space="preserve">Cantoneira de PVC em esquinas de ladrilho.</t>
  </si>
  <si>
    <t xml:space="preserve">mt18btt010b</t>
  </si>
  <si>
    <t xml:space="preserve">m²</t>
  </si>
  <si>
    <t xml:space="preserve">Ladrilho cerâmico de grés porcelânico, estilo relevo "PORCELANATTO", capacidade de absorção de água E&lt;0,5%, grupo BIa, 45x90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</si>
  <si>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</si>
  <si>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</si>
  <si>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</si>
  <si>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</si>
  <si>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</si>
  <si>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 (azulejador).</t>
  </si>
  <si>
    <t xml:space="preserve">mo057</t>
  </si>
  <si>
    <t xml:space="preserve">h</t>
  </si>
  <si>
    <t xml:space="preserve">Ajudante de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</si>
  <si>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</si>
  <si>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</si>
  <si>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</si>
  <si>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</si>
  <si>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488,64MT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</si>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</sst>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97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6.000000</v>
      </c>
      <c r="I8" s="14"/>
      <c r="J8" s="16">
        <v>11.880000</v>
      </c>
      <c r="K8" s="16"/>
      <c r="L8" s="16"/>
      <c r="M8" s="16">
        <f ca="1">ROUND(INDIRECT(ADDRESS(ROW()+(0), COLUMN()+(-5), 1))*INDIRECT(ADDRESS(ROW()+(0), COLUMN()+(-3), 1)), 2)</f>
        <v>71.280000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20">
        <v>74.510000</v>
      </c>
      <c r="K9" s="20"/>
      <c r="L9" s="20"/>
      <c r="M9" s="20">
        <f ca="1">ROUND(INDIRECT(ADDRESS(ROW()+(0), COLUMN()+(-5), 1))*INDIRECT(ADDRESS(ROW()+(0), COLUMN()+(-3), 1)), 2)</f>
        <v>37.260000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20">
        <v>1919.290000</v>
      </c>
      <c r="K10" s="20"/>
      <c r="L10" s="20"/>
      <c r="M10" s="20">
        <f ca="1">ROUND(INDIRECT(ADDRESS(ROW()+(0), COLUMN()+(-5), 1))*INDIRECT(ADDRESS(ROW()+(0), COLUMN()+(-3), 1)), 2)</f>
        <v>2015.250000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20">
        <v>34.460000</v>
      </c>
      <c r="K11" s="20"/>
      <c r="L11" s="20"/>
      <c r="M11" s="20">
        <f ca="1">ROUND(INDIRECT(ADDRESS(ROW()+(0), COLUMN()+(-5), 1))*INDIRECT(ADDRESS(ROW()+(0), COLUMN()+(-3), 1)), 2)</f>
        <v>17.230000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0.503000</v>
      </c>
      <c r="I12" s="19"/>
      <c r="J12" s="20">
        <v>88.450000</v>
      </c>
      <c r="K12" s="20"/>
      <c r="L12" s="20"/>
      <c r="M12" s="20">
        <f ca="1">ROUND(INDIRECT(ADDRESS(ROW()+(0), COLUMN()+(-5), 1))*INDIRECT(ADDRESS(ROW()+(0), COLUMN()+(-3), 1)), 2)</f>
        <v>44.490000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0.503000</v>
      </c>
      <c r="I13" s="23"/>
      <c r="J13" s="24">
        <v>58.180000</v>
      </c>
      <c r="K13" s="24"/>
      <c r="L13" s="24"/>
      <c r="M13" s="24">
        <f ca="1">ROUND(INDIRECT(ADDRESS(ROW()+(0), COLUMN()+(-5), 1))*INDIRECT(ADDRESS(ROW()+(0), COLUMN()+(-3), 1)), 2)</f>
        <v>29.260000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2214.770000</v>
      </c>
      <c r="K14" s="16"/>
      <c r="L14" s="16"/>
      <c r="M14" s="16">
        <f ca="1">ROUND(INDIRECT(ADDRESS(ROW()+(0), COLUMN()+(-5), 1))*INDIRECT(ADDRESS(ROW()+(0), COLUMN()+(-3), 1))/100, 2)</f>
        <v>44.300000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2259.070000</v>
      </c>
      <c r="K15" s="24"/>
      <c r="L15" s="24"/>
      <c r="M15" s="24">
        <f ca="1">ROUND(INDIRECT(ADDRESS(ROW()+(0), COLUMN()+(-5), 1))*INDIRECT(ADDRESS(ROW()+(0), COLUMN()+(-3), 1))/100, 2)</f>
        <v>67.770000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2326.840000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/>
      <c r="K20" s="29">
        <v>162010.000000</v>
      </c>
      <c r="L20" s="29"/>
      <c r="M20" s="29"/>
      <c r="N20" s="29">
        <v>3.000000</v>
      </c>
    </row>
    <row r="21" spans="1:14" ht="12.0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/>
      <c r="K22" s="29">
        <v>112009.000000</v>
      </c>
      <c r="L22" s="29"/>
      <c r="M22" s="29"/>
      <c r="N22" s="29"/>
    </row>
    <row r="23" spans="1:14" ht="12.00" thickBot="1" customHeight="1">
      <c r="A23" s="30" t="s">
        <v>42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