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<sst xmlns="http://schemas.openxmlformats.org/spreadsheetml/2006/main" count="42" uniqueCount="42">
  <si>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</si>
  <si>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RCP110</t>
  </si>
  <si>
    <t xml:space="preserve">m²</t>
  </si>
  <si>
    <t xml:space="preserve">Revestimento com placas de pedra natural "LEVANTINA", fixadas com ancoragens mecânicas.</t>
  </si>
  <si>
    <r>
      <rPr>
        <sz val="8.25"/>
        <color rgb="FF000000"/>
        <rFont val="Arial"/>
        <family val="2"/>
      </rPr>
      <t xml:space="preserve">Revestimento com </t>
    </r>
    <r>
      <rPr>
        <b/>
        <sz val="8.25"/>
        <color rgb="FF000000"/>
        <rFont val="Arial"/>
        <family val="2"/>
      </rPr>
      <t xml:space="preserve">placas de mármore Amarillo Marés com a qualidade exigida pelo método de classificação de "LEVANTINA", acabamento amaciado, de 60x40x3 cm</t>
    </r>
    <r>
      <rPr>
        <sz val="8.25"/>
        <color rgb="FF000000"/>
        <rFont val="Arial"/>
        <family val="2"/>
      </rPr>
      <t xml:space="preserve">, fixadas com </t>
    </r>
    <r>
      <rPr>
        <b/>
        <sz val="8.25"/>
        <color rgb="FF000000"/>
        <rFont val="Arial"/>
        <family val="2"/>
      </rPr>
      <t xml:space="preserve">encaixes metálicos ocultos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aço inoxidável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</si>
  <si>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</si>
  <si>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</si>
  <si>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</si>
  <si>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</si>
  <si>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</si>
  <si>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</si>
  <si>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mt18lev030aaCb</t>
  </si>
  <si>
    <t xml:space="preserve">m²</t>
  </si>
  <si>
    <t xml:space="preserve">Placa de mármore Amarillo Marés com a qualidade exigida pelo método de classificação de "LEVANTINA", acabamento amaciado, de 60x40x3 cm, cor cinzento amarelado, procedente de Carravasa em La Romana, Alicante (Espanha); segundo NP EN 1469.</t>
  </si>
  <si>
    <t xml:space="preserve">mt19paj100a</t>
  </si>
  <si>
    <t xml:space="preserve">m²</t>
  </si>
  <si>
    <t xml:space="preserve">Repercussão por fixação das ancoragens em revestimento de paramentos com materiais pétreos com argamassa hidráulica.</t>
  </si>
  <si>
    <t xml:space="preserve">mt19paj020a</t>
  </si>
  <si>
    <t xml:space="preserve">m²</t>
  </si>
  <si>
    <t xml:space="preserve">Repercussão por ancoragem oculta com encaixes de fixação ocultos (4 por ladrilho), de 5 mm de diâmetro mínimo e 30 mm de comprimento mínimo de aço inoxidável, em revestimento de paramentos com materiais pétreos.</t>
  </si>
  <si>
    <t xml:space="preserve">mt18acc040</t>
  </si>
  <si>
    <t xml:space="preserve">Ud</t>
  </si>
  <si>
    <t xml:space="preserve">Separadores de PVC, de 2 mm de espessura, para juntas horizontais em paramentos de pedra natural.</t>
  </si>
  <si>
    <t xml:space="preserve">mo022</t>
  </si>
  <si>
    <t xml:space="preserve">h</t>
  </si>
  <si>
    <t xml:space="preserve">Oficial de 1ª colocador de pedra natural.</t>
  </si>
  <si>
    <t xml:space="preserve">mo060</t>
  </si>
  <si>
    <t xml:space="preserve">h</t>
  </si>
  <si>
    <t xml:space="preserve">Ajudante de colocador de pedra natural.</t>
  </si>
  <si>
    <t xml:space="preserve">%</t>
  </si>
  <si>
    <t xml:space="preserve">Custos directos complementares</t>
  </si>
  <si>
    <t xml:space="preserve">Custo de manutenção decenal: 1.317,04MT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</si>
  <si>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</si>
  <si>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</si>
  <si>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</si>
  <si>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</si>
  <si>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</si>
  <si>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1469:2015</t>
  </si>
  <si>
    <t xml:space="preserve">Produtos em pedra natural — Placas para revestimento de paredes — Requisitos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</si>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</sst>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4.08" customWidth="1"/>
    <col min="4" max="4" width="54.06" customWidth="1"/>
    <col min="5" max="5" width="8.33" customWidth="1"/>
    <col min="6" max="6" width="5.61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45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13.50" thickBot="1" customHeight="1">
      <c r="A8" s="5" t="s">
        <v>5</v>
      </c>
      <c r="B8" s="5"/>
      <c r="C8" s="5" t="s">
        <v>6</v>
      </c>
      <c r="D8" s="5" t="s">
        <v>7</v>
      </c>
      <c r="E8" s="5"/>
      <c r="F8" s="5" t="s">
        <v>8</v>
      </c>
      <c r="G8" s="5"/>
      <c r="H8" s="5" t="s">
        <v>9</v>
      </c>
      <c r="I8" s="5" t="s">
        <v>10</v>
      </c>
      <c r="J8" s="5"/>
    </row>
    <row r="9" spans="1:10" ht="45.00" thickBot="1" customHeight="1">
      <c r="A9" s="6" t="s">
        <v>11</v>
      </c>
      <c r="B9" s="6"/>
      <c r="C9" s="8" t="s">
        <v>12</v>
      </c>
      <c r="D9" s="6" t="s">
        <v>13</v>
      </c>
      <c r="E9" s="6"/>
      <c r="F9" s="10">
        <v>1.050000</v>
      </c>
      <c r="G9" s="10"/>
      <c r="H9" s="12">
        <v>6072.270000</v>
      </c>
      <c r="I9" s="12">
        <f ca="1">ROUND(INDIRECT(ADDRESS(ROW()+(0), COLUMN()+(-3), 1))*INDIRECT(ADDRESS(ROW()+(0), COLUMN()+(-1), 1)), 2)</f>
        <v>6375.880000</v>
      </c>
      <c r="J9" s="12"/>
    </row>
    <row r="10" spans="1:10" ht="24.00" thickBot="1" customHeight="1">
      <c r="A10" s="13" t="s">
        <v>14</v>
      </c>
      <c r="B10" s="13"/>
      <c r="C10" s="14" t="s">
        <v>15</v>
      </c>
      <c r="D10" s="13" t="s">
        <v>16</v>
      </c>
      <c r="E10" s="13"/>
      <c r="F10" s="15">
        <v>1.000000</v>
      </c>
      <c r="G10" s="15"/>
      <c r="H10" s="16">
        <v>124.340000</v>
      </c>
      <c r="I10" s="16">
        <f ca="1">ROUND(INDIRECT(ADDRESS(ROW()+(0), COLUMN()+(-3), 1))*INDIRECT(ADDRESS(ROW()+(0), COLUMN()+(-1), 1)), 2)</f>
        <v>124.340000</v>
      </c>
      <c r="J10" s="16"/>
    </row>
    <row r="11" spans="1:10" ht="34.50" thickBot="1" customHeight="1">
      <c r="A11" s="13" t="s">
        <v>17</v>
      </c>
      <c r="B11" s="13"/>
      <c r="C11" s="14" t="s">
        <v>18</v>
      </c>
      <c r="D11" s="13" t="s">
        <v>19</v>
      </c>
      <c r="E11" s="13"/>
      <c r="F11" s="15">
        <v>1.000000</v>
      </c>
      <c r="G11" s="15"/>
      <c r="H11" s="16">
        <v>910.910000</v>
      </c>
      <c r="I11" s="16">
        <f ca="1">ROUND(INDIRECT(ADDRESS(ROW()+(0), COLUMN()+(-3), 1))*INDIRECT(ADDRESS(ROW()+(0), COLUMN()+(-1), 1)), 2)</f>
        <v>910.910000</v>
      </c>
      <c r="J11" s="16"/>
    </row>
    <row r="12" spans="1:10" ht="24.00" thickBot="1" customHeight="1">
      <c r="A12" s="13" t="s">
        <v>20</v>
      </c>
      <c r="B12" s="13"/>
      <c r="C12" s="14" t="s">
        <v>21</v>
      </c>
      <c r="D12" s="13" t="s">
        <v>22</v>
      </c>
      <c r="E12" s="13"/>
      <c r="F12" s="15">
        <v>34.000000</v>
      </c>
      <c r="G12" s="15"/>
      <c r="H12" s="16">
        <v>1.350000</v>
      </c>
      <c r="I12" s="16">
        <f ca="1">ROUND(INDIRECT(ADDRESS(ROW()+(0), COLUMN()+(-3), 1))*INDIRECT(ADDRESS(ROW()+(0), COLUMN()+(-1), 1)), 2)</f>
        <v>45.900000</v>
      </c>
      <c r="J12" s="16"/>
    </row>
    <row r="13" spans="1:10" ht="13.50" thickBot="1" customHeight="1">
      <c r="A13" s="13" t="s">
        <v>23</v>
      </c>
      <c r="B13" s="13"/>
      <c r="C13" s="14" t="s">
        <v>24</v>
      </c>
      <c r="D13" s="13" t="s">
        <v>25</v>
      </c>
      <c r="E13" s="13"/>
      <c r="F13" s="15">
        <v>1.150000</v>
      </c>
      <c r="G13" s="15"/>
      <c r="H13" s="16">
        <v>69.280000</v>
      </c>
      <c r="I13" s="16">
        <f ca="1">ROUND(INDIRECT(ADDRESS(ROW()+(0), COLUMN()+(-3), 1))*INDIRECT(ADDRESS(ROW()+(0), COLUMN()+(-1), 1)), 2)</f>
        <v>79.670000</v>
      </c>
      <c r="J13" s="16"/>
    </row>
    <row r="14" spans="1:10" ht="13.50" thickBot="1" customHeight="1">
      <c r="A14" s="13" t="s">
        <v>26</v>
      </c>
      <c r="B14" s="13"/>
      <c r="C14" s="17" t="s">
        <v>27</v>
      </c>
      <c r="D14" s="18" t="s">
        <v>28</v>
      </c>
      <c r="E14" s="18"/>
      <c r="F14" s="19">
        <v>1.150000</v>
      </c>
      <c r="G14" s="19"/>
      <c r="H14" s="20">
        <v>51.010000</v>
      </c>
      <c r="I14" s="20">
        <f ca="1">ROUND(INDIRECT(ADDRESS(ROW()+(0), COLUMN()+(-3), 1))*INDIRECT(ADDRESS(ROW()+(0), COLUMN()+(-1), 1)), 2)</f>
        <v>58.660000</v>
      </c>
      <c r="J14" s="20"/>
    </row>
    <row r="15" spans="1:10" ht="13.50" thickBot="1" customHeight="1">
      <c r="A15" s="18"/>
      <c r="B15" s="18"/>
      <c r="C15" s="21" t="s">
        <v>29</v>
      </c>
      <c r="D15" s="4" t="s">
        <v>30</v>
      </c>
      <c r="E15" s="4"/>
      <c r="F15" s="22">
        <v>2.000000</v>
      </c>
      <c r="G15" s="22"/>
      <c r="H15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7595.360000</v>
      </c>
      <c r="I15" s="23">
        <f ca="1">ROUND(INDIRECT(ADDRESS(ROW()+(0), COLUMN()+(-3), 1))*INDIRECT(ADDRESS(ROW()+(0), COLUMN()+(-1), 1))/100, 2)</f>
        <v>151.910000</v>
      </c>
      <c r="J15" s="23"/>
    </row>
    <row r="16" spans="1:10" ht="13.50" thickBot="1" customHeight="1">
      <c r="A16" s="24" t="s">
        <v>31</v>
      </c>
      <c r="B16" s="24"/>
      <c r="C16" s="25"/>
      <c r="D16" s="25"/>
      <c r="E16" s="25"/>
      <c r="F16" s="26"/>
      <c r="G16" s="26"/>
      <c r="H16" s="24" t="s">
        <v>32</v>
      </c>
      <c r="I16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7747.270000</v>
      </c>
      <c r="J16" s="27"/>
    </row>
    <row r="19" spans="1:10" ht="13.50" thickBot="1" customHeight="1">
      <c r="A19" s="28" t="s">
        <v>33</v>
      </c>
      <c r="B19" s="28"/>
      <c r="C19" s="28"/>
      <c r="D19" s="28"/>
      <c r="E19" s="28" t="s">
        <v>34</v>
      </c>
      <c r="F19" s="28"/>
      <c r="G19" s="28" t="s">
        <v>35</v>
      </c>
      <c r="H19" s="28"/>
      <c r="I19" s="28"/>
      <c r="J19" s="28" t="s">
        <v>36</v>
      </c>
    </row>
    <row r="20" spans="1:10" ht="13.50" thickBot="1" customHeight="1">
      <c r="A20" s="29" t="s">
        <v>37</v>
      </c>
      <c r="B20" s="29"/>
      <c r="C20" s="29"/>
      <c r="D20" s="29"/>
      <c r="E20" s="30">
        <v>842016.000000</v>
      </c>
      <c r="F20" s="30"/>
      <c r="G20" s="30">
        <v>842017.000000</v>
      </c>
      <c r="H20" s="30"/>
      <c r="I20" s="30"/>
      <c r="J20" s="30"/>
    </row>
    <row r="21" spans="1:10" ht="13.50" thickBot="1" customHeight="1">
      <c r="A21" s="31" t="s">
        <v>38</v>
      </c>
      <c r="B21" s="31"/>
      <c r="C21" s="31"/>
      <c r="D21" s="31"/>
      <c r="E21" s="32"/>
      <c r="F21" s="32"/>
      <c r="G21" s="32"/>
      <c r="H21" s="32"/>
      <c r="I21" s="32"/>
      <c r="J21" s="32"/>
    </row>
    <row r="24" spans="1:1" ht="33.75" thickBot="1" customHeight="1">
      <c r="A24" s="1" t="s">
        <v>39</v>
      </c>
      <c r="B24" s="1"/>
      <c r="C24" s="1"/>
      <c r="D24" s="1"/>
      <c r="E24" s="1"/>
      <c r="F24" s="1"/>
      <c r="G24" s="1"/>
      <c r="H24" s="1"/>
      <c r="I24" s="1"/>
      <c r="J24" s="1"/>
    </row>
    <row r="25" spans="1:1" ht="33.75" thickBot="1" customHeight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</row>
    <row r="26" spans="1:1" ht="33.75" thickBot="1" customHeight="1">
      <c r="A26" s="1" t="s">
        <v>41</v>
      </c>
      <c r="B26" s="1"/>
      <c r="C26" s="1"/>
      <c r="D26" s="1"/>
      <c r="E26" s="1"/>
      <c r="F26" s="1"/>
      <c r="G26" s="1"/>
      <c r="H26" s="1"/>
      <c r="I26" s="1"/>
      <c r="J26" s="1"/>
    </row>
  </sheetData>
  <mergeCells count="4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E16"/>
    <mergeCell ref="F16:G16"/>
    <mergeCell ref="I16:J16"/>
    <mergeCell ref="A19:D19"/>
    <mergeCell ref="E19:F19"/>
    <mergeCell ref="G19:I19"/>
    <mergeCell ref="A20:D20"/>
    <mergeCell ref="E20:F21"/>
    <mergeCell ref="G20:I21"/>
    <mergeCell ref="J20:J21"/>
    <mergeCell ref="A21:D21"/>
    <mergeCell ref="A24:J24"/>
    <mergeCell ref="A25:J25"/>
    <mergeCell ref="A26:J26"/>
  </mergeCells>
  <pageMargins left="0.620079" right="0.472441" top="0.472441" bottom="0.472441" header="0.0" footer="0.0"/>
  <pageSetup paperSize="9" orientation="portrait"/>
  <rowBreaks count="0" manualBreakCount="0">
    </rowBreaks>
</worksheet>
</file>