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<sst xmlns="http://schemas.openxmlformats.org/spreadsheetml/2006/main" count="26" uniqueCount="26">
  <si>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</si>
  <si>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ROO010</t>
  </si>
  <si>
    <t xml:space="preserve">m²</t>
  </si>
  <si>
    <t xml:space="preserve">Tinta epóxi sobre pavimentos de garagens.</t>
  </si>
  <si>
    <r>
      <rPr>
        <b/>
        <sz val="7.80"/>
        <color rgb="FF000000"/>
        <rFont val="Arial"/>
        <family val="2"/>
      </rPr>
      <t xml:space="preserve">Tinta de dois componentes à base de resina epóxi em emulsão aquosa, de alta resistência, Epopint DC-70 "REVETÓN", incolor, acabamento brilhante</t>
    </r>
    <r>
      <rPr>
        <sz val="7.80"/>
        <color rgb="FF000000"/>
        <rFont val="Arial"/>
        <family val="2"/>
      </rPr>
      <t xml:space="preserve">, </t>
    </r>
    <r>
      <rPr>
        <b/>
        <sz val="7.80"/>
        <color rgb="FF000000"/>
        <rFont val="Arial"/>
        <family val="2"/>
      </rPr>
      <t xml:space="preserve">aplicado</t>
    </r>
    <r>
      <rPr>
        <sz val="7.80"/>
        <color rgb="FF000000"/>
        <rFont val="Arial"/>
        <family val="2"/>
      </rPr>
      <t xml:space="preserve"> em duas demãos (rendimento: </t>
    </r>
    <r>
      <rPr>
        <b/>
        <sz val="7.80"/>
        <color rgb="FF000000"/>
        <rFont val="Arial"/>
        <family val="2"/>
      </rPr>
      <t xml:space="preserve">0,2</t>
    </r>
    <r>
      <rPr>
        <sz val="7.80"/>
        <color rgb="FF000000"/>
        <rFont val="Arial"/>
        <family val="2"/>
      </rPr>
      <t xml:space="preserve"> </t>
    </r>
    <r>
      <rPr>
        <b/>
        <sz val="7.80"/>
        <color rgb="FF000000"/>
        <rFont val="Arial"/>
        <family val="2"/>
      </rPr>
      <t xml:space="preserve">kg/m²</t>
    </r>
    <r>
      <rPr>
        <sz val="7.80"/>
        <color rgb="FF000000"/>
        <rFont val="Arial"/>
        <family val="2"/>
      </rPr>
      <t xml:space="preserve"> cada demão), sobre superfícies </t>
    </r>
    <r>
      <rPr>
        <b/>
        <sz val="7.80"/>
        <color rgb="FF000000"/>
        <rFont val="Arial"/>
        <family val="2"/>
      </rPr>
      <t xml:space="preserve">interiores</t>
    </r>
    <r>
      <rPr>
        <sz val="7.80"/>
        <color rgb="FF000000"/>
        <rFont val="Arial"/>
        <family val="2"/>
      </rPr>
      <t xml:space="preserve"> </t>
    </r>
    <r>
      <rPr>
        <b/>
        <sz val="7.80"/>
        <color rgb="FF000000"/>
        <rFont val="Arial"/>
        <family val="2"/>
      </rPr>
      <t xml:space="preserve">de betão ou de argamassa autonivelante</t>
    </r>
    <r>
      <rPr>
        <sz val="7.80"/>
        <color rgb="FF000000"/>
        <rFont val="Arial"/>
        <family val="2"/>
      </rPr>
      <t xml:space="preserve">, em pavimentos de garagens (sem incluir a preparação do suporte).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</si>
  <si>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</si>
  <si>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</si>
  <si>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</si>
  <si>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</si>
  <si>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</si>
  <si>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</si>
  <si>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mt27pir610c</t>
  </si>
  <si>
    <t xml:space="preserve">kg</t>
  </si>
  <si>
    <t xml:space="preserve">Tinta de dois componentes à base de resina epóxi em emulsão aquosa, de alta resistência, Epopint DC-70 "REVETÓN", incolor, acabamento brilhante, aplicada com broxa, rolo ou pistola.</t>
  </si>
  <si>
    <t xml:space="preserve">mo037</t>
  </si>
  <si>
    <t xml:space="preserve">h</t>
  </si>
  <si>
    <t xml:space="preserve">Oficial de 1ª pintor.</t>
  </si>
  <si>
    <t xml:space="preserve">mo071</t>
  </si>
  <si>
    <t xml:space="preserve">h</t>
  </si>
  <si>
    <t xml:space="preserve">Ajudante de pintor.</t>
  </si>
  <si>
    <t xml:space="preserve">%</t>
  </si>
  <si>
    <t xml:space="preserve">Meios auxiliares</t>
  </si>
  <si>
    <t xml:space="preserve">%</t>
  </si>
  <si>
    <t xml:space="preserve">Custos indirectos</t>
  </si>
  <si>
    <t xml:space="preserve">Custo de manutenção decenal: 1.537,05MT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</si>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</sst>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1.80" customWidth="1"/>
    <col min="2" max="2" width="3.79" customWidth="1"/>
    <col min="3" max="3" width="8.45" customWidth="1"/>
    <col min="4" max="4" width="21.71" customWidth="1"/>
    <col min="5" max="5" width="27.83" customWidth="1"/>
    <col min="6" max="6" width="15.15" customWidth="1"/>
    <col min="7" max="7" width="5.97" customWidth="1"/>
    <col min="8" max="8" width="9.18" customWidth="1"/>
    <col min="9" max="9" width="3.93" customWidth="1"/>
    <col min="10" max="10" width="11.22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21.60" thickBot="1" customHeight="1">
      <c r="A3" s="3" t="s">
        <v>1</v>
      </c>
      <c r="B3" s="3"/>
      <c r="C3" s="3"/>
      <c r="D3" s="4" t="s">
        <v>2</v>
      </c>
      <c r="E3" s="3" t="s">
        <v>3</v>
      </c>
      <c r="F3" s="5"/>
      <c r="G3" s="5"/>
      <c r="H3" s="5"/>
      <c r="I3" s="5"/>
      <c r="J3" s="5"/>
    </row>
    <row r="4" spans="1:10" ht="31.20" thickBot="1" customHeight="1">
      <c r="A4" s="6" t="s">
        <v>4</v>
      </c>
      <c r="B4" s="6"/>
      <c r="C4" s="6"/>
      <c r="D4" s="7"/>
      <c r="E4" s="7"/>
      <c r="F4" s="7"/>
      <c r="G4" s="7"/>
      <c r="H4" s="7"/>
      <c r="I4" s="8"/>
      <c r="J4" s="8"/>
    </row>
    <row r="7" spans="1:10" ht="12.00" thickBot="1" customHeight="1">
      <c r="A7" s="9" t="s">
        <v>5</v>
      </c>
      <c r="B7" s="9" t="s">
        <v>6</v>
      </c>
      <c r="C7" s="9" t="s">
        <v>7</v>
      </c>
      <c r="D7" s="9"/>
      <c r="E7" s="9"/>
      <c r="F7" s="9"/>
      <c r="G7" s="9" t="s">
        <v>8</v>
      </c>
      <c r="H7" s="9" t="s">
        <v>9</v>
      </c>
      <c r="I7" s="9"/>
      <c r="J7" s="9" t="s">
        <v>10</v>
      </c>
    </row>
    <row r="8" spans="1:10" ht="31.20" thickBot="1" customHeight="1">
      <c r="A8" s="10" t="s">
        <v>11</v>
      </c>
      <c r="B8" s="12" t="s">
        <v>12</v>
      </c>
      <c r="C8" s="10" t="s">
        <v>13</v>
      </c>
      <c r="D8" s="10"/>
      <c r="E8" s="10"/>
      <c r="F8" s="10"/>
      <c r="G8" s="14">
        <v>0.400000</v>
      </c>
      <c r="H8" s="16">
        <v>1898.970000</v>
      </c>
      <c r="I8" s="16"/>
      <c r="J8" s="16">
        <f ca="1">ROUND(INDIRECT(ADDRESS(ROW()+(0), COLUMN()+(-3), 1))*INDIRECT(ADDRESS(ROW()+(0), COLUMN()+(-2), 1)), 2)</f>
        <v>759.590000</v>
      </c>
    </row>
    <row r="9" spans="1:10" ht="12.00" thickBot="1" customHeight="1">
      <c r="A9" s="17" t="s">
        <v>14</v>
      </c>
      <c r="B9" s="18" t="s">
        <v>15</v>
      </c>
      <c r="C9" s="17" t="s">
        <v>16</v>
      </c>
      <c r="D9" s="17"/>
      <c r="E9" s="17"/>
      <c r="F9" s="17"/>
      <c r="G9" s="19">
        <v>0.127000</v>
      </c>
      <c r="H9" s="20">
        <v>88.450000</v>
      </c>
      <c r="I9" s="20"/>
      <c r="J9" s="20">
        <f ca="1">ROUND(INDIRECT(ADDRESS(ROW()+(0), COLUMN()+(-3), 1))*INDIRECT(ADDRESS(ROW()+(0), COLUMN()+(-2), 1)), 2)</f>
        <v>11.230000</v>
      </c>
    </row>
    <row r="10" spans="1:10" ht="12.00" thickBot="1" customHeight="1">
      <c r="A10" s="17" t="s">
        <v>17</v>
      </c>
      <c r="B10" s="21" t="s">
        <v>18</v>
      </c>
      <c r="C10" s="22" t="s">
        <v>19</v>
      </c>
      <c r="D10" s="22"/>
      <c r="E10" s="22"/>
      <c r="F10" s="22"/>
      <c r="G10" s="23">
        <v>0.127000</v>
      </c>
      <c r="H10" s="24">
        <v>58.180000</v>
      </c>
      <c r="I10" s="24"/>
      <c r="J10" s="24">
        <f ca="1">ROUND(INDIRECT(ADDRESS(ROW()+(0), COLUMN()+(-3), 1))*INDIRECT(ADDRESS(ROW()+(0), COLUMN()+(-2), 1)), 2)</f>
        <v>7.390000</v>
      </c>
    </row>
    <row r="11" spans="1:10" ht="12.00" thickBot="1" customHeight="1">
      <c r="A11" s="17"/>
      <c r="B11" s="12" t="s">
        <v>20</v>
      </c>
      <c r="C11" s="10" t="s">
        <v>21</v>
      </c>
      <c r="D11" s="10"/>
      <c r="E11" s="10"/>
      <c r="F11" s="10"/>
      <c r="G11" s="14">
        <v>2.000000</v>
      </c>
      <c r="H11" s="16">
        <f ca="1">ROUND(SUM(INDIRECT(ADDRESS(ROW()+(-1), COLUMN()+(2), 1)),INDIRECT(ADDRESS(ROW()+(-2), COLUMN()+(2), 1)),INDIRECT(ADDRESS(ROW()+(-3), COLUMN()+(2), 1))), 2)</f>
        <v>778.210000</v>
      </c>
      <c r="I11" s="16"/>
      <c r="J11" s="16">
        <f ca="1">ROUND(INDIRECT(ADDRESS(ROW()+(0), COLUMN()+(-3), 1))*INDIRECT(ADDRESS(ROW()+(0), COLUMN()+(-2), 1))/100, 2)</f>
        <v>15.560000</v>
      </c>
    </row>
    <row r="12" spans="1:10" ht="12.00" thickBot="1" customHeight="1">
      <c r="A12" s="22"/>
      <c r="B12" s="21" t="s">
        <v>22</v>
      </c>
      <c r="C12" s="22" t="s">
        <v>23</v>
      </c>
      <c r="D12" s="22"/>
      <c r="E12" s="22"/>
      <c r="F12" s="22"/>
      <c r="G12" s="23">
        <v>3.000000</v>
      </c>
      <c r="H12" s="24">
        <f ca="1">ROUND(SUM(INDIRECT(ADDRESS(ROW()+(-1), COLUMN()+(2), 1)),INDIRECT(ADDRESS(ROW()+(-2), COLUMN()+(2), 1)),INDIRECT(ADDRESS(ROW()+(-3), COLUMN()+(2), 1)),INDIRECT(ADDRESS(ROW()+(-4), COLUMN()+(2), 1))), 2)</f>
        <v>793.770000</v>
      </c>
      <c r="I12" s="24"/>
      <c r="J12" s="24">
        <f ca="1">ROUND(INDIRECT(ADDRESS(ROW()+(0), COLUMN()+(-3), 1))*INDIRECT(ADDRESS(ROW()+(0), COLUMN()+(-2), 1))/100, 2)</f>
        <v>23.810000</v>
      </c>
    </row>
    <row r="13" spans="1:10" ht="12.00" thickBot="1" customHeight="1">
      <c r="A13" s="6" t="s">
        <v>24</v>
      </c>
      <c r="B13" s="7"/>
      <c r="C13" s="7"/>
      <c r="D13" s="7"/>
      <c r="E13" s="7"/>
      <c r="F13" s="7"/>
      <c r="G13" s="25"/>
      <c r="H13" s="6" t="s">
        <v>25</v>
      </c>
      <c r="I13" s="6"/>
      <c r="J13" s="26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817.580000</v>
      </c>
    </row>
  </sheetData>
  <mergeCells count="19">
    <mergeCell ref="A1:J1"/>
    <mergeCell ref="A3:C3"/>
    <mergeCell ref="G3:H3"/>
    <mergeCell ref="I3:J3"/>
    <mergeCell ref="A4:J4"/>
    <mergeCell ref="C7:F7"/>
    <mergeCell ref="H7:I7"/>
    <mergeCell ref="C8:F8"/>
    <mergeCell ref="H8:I8"/>
    <mergeCell ref="C9:F9"/>
    <mergeCell ref="H9:I9"/>
    <mergeCell ref="C10:F10"/>
    <mergeCell ref="H10:I10"/>
    <mergeCell ref="C11:F11"/>
    <mergeCell ref="H11:I11"/>
    <mergeCell ref="C12:F12"/>
    <mergeCell ref="H12:I12"/>
    <mergeCell ref="A13:F13"/>
    <mergeCell ref="H13:I13"/>
  </mergeCells>
  <pageMargins left="0.620079" right="0.472441" top="0.472441" bottom="0.472441" header="0.0" footer="0.0"/>
  <pageSetup paperSize="9" orientation="portrait"/>
  <rowBreaks count="0" manualBreakCount="0">
    </rowBreaks>
</worksheet>
</file>