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<sst xmlns="http://schemas.openxmlformats.org/spreadsheetml/2006/main" count="46" uniqueCount="46">
  <si>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</si>
  <si>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RSB012</t>
  </si>
  <si>
    <t xml:space="preserve">m²</t>
  </si>
  <si>
    <t xml:space="preserve">Base de argamassa leve autonivelante de cimento.</t>
  </si>
  <si>
    <r>
      <rPr>
        <sz val="8.25"/>
        <color rgb="FF000000"/>
        <rFont val="Arial"/>
        <family val="2"/>
      </rPr>
      <t xml:space="preserve">Base para pavimento interior, de 40 mm de espessura, de argamassa leve autonivelante, CT - C16 - F3 segundo EN 13813, descarga com misturadora-bombeadora, sobre lâmina de isolamento para formação de pavimento flutuante; e aplicação posterior de agente filmógeno, (0,15 l/m²). Inclusive banda de painel rígido de poliestireno expandido para a preparação das juntas perimetrais de dilatação. O preço não inclui a lâmina de isolamento.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</si>
  <si>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</si>
  <si>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</si>
  <si>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</si>
  <si>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</si>
  <si>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</si>
  <si>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</si>
  <si>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</si>
  <si>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</si>
  <si>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</si>
  <si>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mt09moc080a</t>
  </si>
  <si>
    <t xml:space="preserve">kg</t>
  </si>
  <si>
    <t xml:space="preserve">Argamassa leve autonivelante, CT - C16 - F3 segundo EN 13813, composta por ligantes hidráulicos, resinas poliméricas, inertes siliciosos, argila expandida e aditivos orgânicos e inorgânicos densidade &gt;1300 kg/m³, usada em nivelação de pavimentos.</t>
  </si>
  <si>
    <t xml:space="preserve">mt08cur020a</t>
  </si>
  <si>
    <t xml:space="preserve">l</t>
  </si>
  <si>
    <t xml:space="preserve">Agente filmógeno, para a cura de betões e argamassas.</t>
  </si>
  <si>
    <t xml:space="preserve">mq06pym020</t>
  </si>
  <si>
    <t xml:space="preserve">h</t>
  </si>
  <si>
    <t xml:space="preserve">Misturadora-bombeadora para argamassas autonivelantes.</t>
  </si>
  <si>
    <t xml:space="preserve">mo031</t>
  </si>
  <si>
    <t xml:space="preserve">h</t>
  </si>
  <si>
    <t xml:space="preserve">Oficial de 1ª aplicador de argamassa autonivelante.</t>
  </si>
  <si>
    <t xml:space="preserve">mo069</t>
  </si>
  <si>
    <t xml:space="preserve">h</t>
  </si>
  <si>
    <t xml:space="preserve">Ajudante de aplicador de argamassa autonivelante.</t>
  </si>
  <si>
    <t xml:space="preserve">%</t>
  </si>
  <si>
    <t xml:space="preserve">Custos directos complementares</t>
  </si>
  <si>
    <t xml:space="preserve">Custo de manutenção decenal: 33,86MT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</si>
  <si>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</si>
  <si>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</si>
  <si>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</si>
  <si>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</si>
  <si>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</si>
  <si>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</si>
  <si>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</si>
  <si>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</si>
  <si>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13813:2002</t>
  </si>
  <si>
    <t xml:space="preserve">1/3/4</t>
  </si>
  <si>
    <t xml:space="preserve">Revestimentos  contínuos  para  pavimentos  — Materiais  —  Especificações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</si>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</sst>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0.1</v>
      </c>
      <c r="H9" s="11"/>
      <c r="I9" s="13">
        <v>88.74</v>
      </c>
      <c r="J9" s="13">
        <f ca="1">ROUND(INDIRECT(ADDRESS(ROW()+(0), COLUMN()+(-3), 1))*INDIRECT(ADDRESS(ROW()+(0), COLUMN()+(-1), 1)), 2)</f>
        <v>8.87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52</v>
      </c>
      <c r="H10" s="16"/>
      <c r="I10" s="17">
        <v>14.29</v>
      </c>
      <c r="J10" s="17">
        <f ca="1">ROUND(INDIRECT(ADDRESS(ROW()+(0), COLUMN()+(-3), 1))*INDIRECT(ADDRESS(ROW()+(0), COLUMN()+(-1), 1)), 2)</f>
        <v>743.08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71.43</v>
      </c>
      <c r="J11" s="17">
        <f ca="1">ROUND(INDIRECT(ADDRESS(ROW()+(0), COLUMN()+(-3), 1))*INDIRECT(ADDRESS(ROW()+(0), COLUMN()+(-1), 1)), 2)</f>
        <v>10.71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0.093</v>
      </c>
      <c r="H12" s="16"/>
      <c r="I12" s="17">
        <v>390.28</v>
      </c>
      <c r="J12" s="17">
        <f ca="1">ROUND(INDIRECT(ADDRESS(ROW()+(0), COLUMN()+(-3), 1))*INDIRECT(ADDRESS(ROW()+(0), COLUMN()+(-1), 1)), 2)</f>
        <v>36.3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0.132</v>
      </c>
      <c r="H13" s="16"/>
      <c r="I13" s="17">
        <v>134.36</v>
      </c>
      <c r="J13" s="17">
        <f ca="1">ROUND(INDIRECT(ADDRESS(ROW()+(0), COLUMN()+(-3), 1))*INDIRECT(ADDRESS(ROW()+(0), COLUMN()+(-1), 1)), 2)</f>
        <v>17.74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0.132</v>
      </c>
      <c r="H14" s="20"/>
      <c r="I14" s="21">
        <v>100.44</v>
      </c>
      <c r="J14" s="21">
        <f ca="1">ROUND(INDIRECT(ADDRESS(ROW()+(0), COLUMN()+(-3), 1))*INDIRECT(ADDRESS(ROW()+(0), COLUMN()+(-1), 1)), 2)</f>
        <v>13.26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829.96</v>
      </c>
      <c r="J15" s="24">
        <f ca="1">ROUND(INDIRECT(ADDRESS(ROW()+(0), COLUMN()+(-3), 1))*INDIRECT(ADDRESS(ROW()+(0), COLUMN()+(-1), 1))/100, 2)</f>
        <v>16.6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846.56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1.07202e+006</v>
      </c>
      <c r="G20" s="31"/>
      <c r="H20" s="31">
        <v>1.07202e+006</v>
      </c>
      <c r="I20" s="31"/>
      <c r="J20" s="31"/>
      <c r="K20" s="31" t="s">
        <v>38</v>
      </c>
    </row>
    <row r="21" spans="1:11" ht="24.0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40</v>
      </c>
      <c r="B22" s="30"/>
      <c r="C22" s="30"/>
      <c r="D22" s="30"/>
      <c r="E22" s="30"/>
      <c r="F22" s="31">
        <v>182003</v>
      </c>
      <c r="G22" s="31"/>
      <c r="H22" s="31">
        <v>182004</v>
      </c>
      <c r="I22" s="31"/>
      <c r="J22" s="31"/>
      <c r="K22" s="31" t="s">
        <v>41</v>
      </c>
    </row>
    <row r="23" spans="1:11" ht="13.50" thickBot="1" customHeight="1">
      <c r="A23" s="32" t="s">
        <v>42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